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I:\Content\Radio\CSG\2022 New Applications\Included financial documents\Locked Versions - To Post\"/>
    </mc:Choice>
  </mc:AlternateContent>
  <xr:revisionPtr revIDLastSave="0" documentId="13_ncr:1_{0321779B-749F-4541-8F17-128BB45C2CA8}" xr6:coauthVersionLast="46" xr6:coauthVersionMax="46" xr10:uidLastSave="{00000000-0000-0000-0000-000000000000}"/>
  <bookViews>
    <workbookView xWindow="-120" yWindow="-120" windowWidth="29040" windowHeight="15840" tabRatio="891" xr2:uid="{00000000-000D-0000-FFFF-FFFF00000000}"/>
  </bookViews>
  <sheets>
    <sheet name="Applicant Info &amp; Instructions" sheetId="17" r:id="rId1"/>
    <sheet name="Worksheet I; Tab 1" sheetId="23" r:id="rId2"/>
    <sheet name="I; Tab 2" sheetId="12" r:id="rId3"/>
    <sheet name="I; Tab 3 Summary" sheetId="8" r:id="rId4"/>
    <sheet name="Expenses" sheetId="16" r:id="rId5"/>
    <sheet name="II; Applicant-developed Method" sheetId="21" r:id="rId6"/>
  </sheets>
  <definedNames>
    <definedName name="_xlnm.Print_Area" localSheetId="4">Expenses!$B$1:$F$65</definedName>
    <definedName name="_xlnm.Print_Area" localSheetId="2">'I; Tab 2'!$B$1:$F$54</definedName>
    <definedName name="_xlnm.Print_Area" localSheetId="3">'I; Tab 3 Summary'!$A$1:$F$12</definedName>
    <definedName name="_xlnm.Print_Area" localSheetId="5">'II; Applicant-developed Method'!$A$1:$A$47</definedName>
    <definedName name="_xlnm.Print_Area" localSheetId="1">'Worksheet I; Tab 1'!$B$1:$D$48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3" l="1"/>
  <c r="C3" i="23"/>
  <c r="C19" i="23"/>
  <c r="C11" i="23"/>
  <c r="C20" i="23" s="1"/>
  <c r="E2" i="8" l="1"/>
  <c r="E2" i="12"/>
  <c r="E17" i="12" l="1"/>
  <c r="E36" i="12"/>
  <c r="E5" i="16" l="1"/>
  <c r="E3" i="8"/>
  <c r="E5" i="12"/>
  <c r="E46" i="16" l="1"/>
  <c r="E49" i="12" l="1"/>
  <c r="E61" i="16" l="1"/>
  <c r="E53" i="16"/>
  <c r="E52" i="16"/>
  <c r="E49" i="16"/>
  <c r="E48" i="16"/>
  <c r="E47" i="16"/>
  <c r="E38" i="16"/>
  <c r="E33" i="16"/>
  <c r="E28" i="16"/>
  <c r="E23" i="16"/>
  <c r="E22" i="16"/>
  <c r="E16" i="16"/>
  <c r="E11" i="16"/>
  <c r="E6" i="16"/>
  <c r="E44" i="16" l="1"/>
  <c r="E51" i="12"/>
  <c r="E54" i="12" s="1"/>
  <c r="E43" i="12"/>
  <c r="E32" i="12"/>
  <c r="E13" i="12"/>
  <c r="E19" i="12" s="1"/>
  <c r="E21" i="12" s="1"/>
  <c r="E24" i="12" s="1"/>
  <c r="E57" i="16" l="1"/>
  <c r="C23" i="23"/>
  <c r="C34" i="23" s="1"/>
  <c r="C36" i="23" s="1"/>
  <c r="E4" i="8" s="1"/>
  <c r="E38" i="12"/>
  <c r="E40" i="12" s="1"/>
  <c r="E5" i="8"/>
  <c r="E9" i="8" l="1"/>
</calcChain>
</file>

<file path=xl/sharedStrings.xml><?xml version="1.0" encoding="utf-8"?>
<sst xmlns="http://schemas.openxmlformats.org/spreadsheetml/2006/main" count="203" uniqueCount="129">
  <si>
    <t>$</t>
  </si>
  <si>
    <t>subtotal</t>
  </si>
  <si>
    <t>PROGRAM SERVICES</t>
  </si>
  <si>
    <t>SUPPORT SERVICES</t>
  </si>
  <si>
    <t>1. Programming and productions</t>
  </si>
  <si>
    <t>2. Broadcasting and engineering</t>
  </si>
  <si>
    <t>3. Program information and promotion</t>
  </si>
  <si>
    <t>4. Management and general</t>
  </si>
  <si>
    <t>5. Fundraising and membership development</t>
  </si>
  <si>
    <t>6. Underwriting and grant solicitation</t>
  </si>
  <si>
    <t>8. Total Expenses (sum of lines 1 to 7) must agree with audited financial</t>
  </si>
  <si>
    <t>statements</t>
  </si>
  <si>
    <t>INVESTMENT IN CAPITAL ASSETS</t>
  </si>
  <si>
    <t>Cost of capital assets purchased or donated</t>
  </si>
  <si>
    <t>9. Total capital assets purchased or donated</t>
  </si>
  <si>
    <t>9a. Land and buildings</t>
  </si>
  <si>
    <t>9b. Equipment</t>
  </si>
  <si>
    <t xml:space="preserve">9c. All other </t>
  </si>
  <si>
    <t>10. Total expenses and investment in capital assets (Sum of lines 8 and 9)</t>
  </si>
  <si>
    <t>Additional Information</t>
  </si>
  <si>
    <t>(Lines 11 + 12 must equal line 8 and lines 13 + 14 must equal line 9)</t>
  </si>
  <si>
    <t>11. Total expenses (direct only)</t>
  </si>
  <si>
    <t>12. Total expenses (indirect and in-kind)</t>
  </si>
  <si>
    <t>13. Investment in capital assets (direct only)</t>
  </si>
  <si>
    <t>14. Investment in capital assets (indirect and in-kind only)</t>
  </si>
  <si>
    <t>7. Depreciation and amortization (if not allocated to functional categories</t>
  </si>
  <si>
    <t>in lines 1 through 6)</t>
  </si>
  <si>
    <t>EXPENSES</t>
  </si>
  <si>
    <t>(Operating and non-operating)</t>
  </si>
  <si>
    <t>TOTAL</t>
  </si>
  <si>
    <t>1. Total support activity benefitting station</t>
  </si>
  <si>
    <t>2. Occupancy value</t>
  </si>
  <si>
    <t>3. Deductions: Fees paid to the licensee for overhead recovery, assessment, etc.</t>
  </si>
  <si>
    <t>4. Deductions: Support shown on lines 1 and 2 in excess of revenue reported in</t>
  </si>
  <si>
    <t xml:space="preserve">5. Total Indirect Administrative Support (Forwards to Line 2 of the Summary of </t>
  </si>
  <si>
    <t>6. Please enter an institutional type code for your licensee.</t>
  </si>
  <si>
    <t>Nonfederal Financial Support)</t>
  </si>
  <si>
    <t>SU</t>
  </si>
  <si>
    <t>LG</t>
  </si>
  <si>
    <t>OU</t>
  </si>
  <si>
    <t>PU</t>
  </si>
  <si>
    <t>SG</t>
  </si>
  <si>
    <t>City:</t>
  </si>
  <si>
    <t>State:</t>
  </si>
  <si>
    <t>Type of Occupancy:</t>
  </si>
  <si>
    <t>Location:</t>
  </si>
  <si>
    <t>1. Record building at original cost or at fair market value at the time the station took</t>
  </si>
  <si>
    <t>possession (use fair value only if original cost is unknown)</t>
  </si>
  <si>
    <t>2. Total original cost of major improvements</t>
  </si>
  <si>
    <t>3. Subtract federal and CPB fund used in construction or improvements</t>
  </si>
  <si>
    <t>4. Total non federal value of building/improvements</t>
  </si>
  <si>
    <t>5. Enter year constructed or acquired</t>
  </si>
  <si>
    <t>year</t>
  </si>
  <si>
    <t>6. Estimated useful life of building/improvements from date of acquisition or</t>
  </si>
  <si>
    <t>years</t>
  </si>
  <si>
    <t>construction</t>
  </si>
  <si>
    <t>8. Annual value (line 4 divided by line 6)</t>
  </si>
  <si>
    <t>9. Station's prorata use of building</t>
  </si>
  <si>
    <t>percentage</t>
  </si>
  <si>
    <t>10. Annual prorated value (product of lines 8 and 9)</t>
  </si>
  <si>
    <t>11. Payments made to building as part of the lease or rental agreement</t>
  </si>
  <si>
    <t>12. Payments received from others as a part of a sublease or rental agreement</t>
  </si>
  <si>
    <t>13. Annual value for NFFS purposes (line 10 less lines 11 and 12)</t>
  </si>
  <si>
    <t>1. Land area (in acres)</t>
  </si>
  <si>
    <t>2. Unit value per acre</t>
  </si>
  <si>
    <t>3. Land value</t>
  </si>
  <si>
    <t>4. Rate of return on the land</t>
  </si>
  <si>
    <t>5. Annual value before deductions</t>
  </si>
  <si>
    <t>6. Payments made to landowner as part of a sublease or rental agreement</t>
  </si>
  <si>
    <t>7. Payments received from others as a part of a sublease or rental agreement</t>
  </si>
  <si>
    <t>8. Annual value for NFFS purposes (line 10 less lines 11 and 12)</t>
  </si>
  <si>
    <t>C. Other CPB Funds</t>
  </si>
  <si>
    <t>D. All Non-CPB Funds</t>
  </si>
  <si>
    <t>C. Total Other CPB Funds (sum of Lines 1.C, 2.C, 3.C, 4.C, 5.C, 6.C, 7.C)</t>
  </si>
  <si>
    <t>D. Total All non-CPB Funds (sum of Lines 1.D, 2.D, 3.D, 4.D, 5.D, 6.D, 7.D)</t>
  </si>
  <si>
    <t>A. Restricted Radio CSG</t>
  </si>
  <si>
    <t>B. Unrestricted Radio CSG</t>
  </si>
  <si>
    <t>A. Total Restricted Radio CSG (sum of Lines 1.A, 2.A, 3.A, 4.A, 5.A, 6.A, 7.A)</t>
  </si>
  <si>
    <t>B. Total Unrestricted Radio CSG (sum of Lines 1.B, 2.B, 3.B, 4.B, 5.B, 6.B, 7.B)</t>
  </si>
  <si>
    <t>7. Remaining useful life of building (includes current reporting year) - if remaining</t>
  </si>
  <si>
    <t>useful life is zero, do not continue this computation</t>
  </si>
  <si>
    <t>financial statements.</t>
  </si>
  <si>
    <t>Worksheet I, Tab 1</t>
  </si>
  <si>
    <t>Expenses</t>
  </si>
  <si>
    <t>Indirect Administrative Support</t>
  </si>
  <si>
    <t>Financial Reporting Year:</t>
  </si>
  <si>
    <t>Applicant's Call Letters:</t>
  </si>
  <si>
    <r>
      <t xml:space="preserve">Applicants that include </t>
    </r>
    <r>
      <rPr>
        <b/>
        <sz val="12"/>
        <rFont val="Arial"/>
        <family val="2"/>
      </rPr>
      <t>indirect administrative support</t>
    </r>
    <r>
      <rPr>
        <sz val="12"/>
        <rFont val="Arial"/>
        <family val="2"/>
      </rPr>
      <t xml:space="preserve"> in their reported revenue must provide the following information.  </t>
    </r>
  </si>
  <si>
    <t>Occupancy Value</t>
  </si>
  <si>
    <t>If you need additional occupancy forms, copy rows 7 through 24 and paste below. Be sure to carry the</t>
  </si>
  <si>
    <t>total of all of the forms over to IAS Tab 3 Summary, Line 2.</t>
  </si>
  <si>
    <t>Applicant Fiscal Year</t>
  </si>
  <si>
    <t>Exhibit 11(iv)</t>
  </si>
  <si>
    <r>
      <rPr>
        <b/>
        <sz val="10"/>
        <rFont val="Arial"/>
        <family val="2"/>
      </rPr>
      <t>a. Calculation and Methodology:</t>
    </r>
    <r>
      <rPr>
        <sz val="10"/>
        <rFont val="Arial"/>
        <family val="2"/>
      </rPr>
      <t xml:space="preserve">  The methodology and detailed information in the calculation of the indirect administrative support amount reported in FSR line 16c in Exhibit 11(i);</t>
    </r>
  </si>
  <si>
    <t>FY 2022 Radio CSG Application</t>
  </si>
  <si>
    <t>Standard Method</t>
  </si>
  <si>
    <t>Enter values and text in white boxes - gray boxes are calculated automatically</t>
  </si>
  <si>
    <t>Step 1 - Compute the Rate - Licensee Indirect Costs/Licensee Direct Costs</t>
  </si>
  <si>
    <t>Institutional Support (Enter this amount here only if station benefits from Institutional Support.)</t>
  </si>
  <si>
    <t>AFS page or "n/a"</t>
  </si>
  <si>
    <t>Physical Plant Support (Enter this amount here only if station benefits from Physical Plant Support.)</t>
  </si>
  <si>
    <t>Licensee Indirect Costs</t>
  </si>
  <si>
    <t>Licensee Direct Costs</t>
  </si>
  <si>
    <t>Total Operating Expenses</t>
  </si>
  <si>
    <t>Less: Institutional Support (Enter this amount whether or not the station benefits from Institutional Support.)</t>
  </si>
  <si>
    <t>Licensee's Direct Costs (=Total operating expenses minus both Institutional Support and Physical Plant Support)</t>
  </si>
  <si>
    <t>Indirect Cost Rate = (Licensee's Indirect Costs/Licensee's Direct Costs)</t>
  </si>
  <si>
    <t>Step 2 - Identify the Base (Station's Net Direct Expenses)</t>
  </si>
  <si>
    <t>Station's Total Operating Expenses (from Schedule E, Line 8)</t>
  </si>
  <si>
    <t>Less: Depreciation and Amortization - from station's AFS (if applicable)</t>
  </si>
  <si>
    <t>In-kind contributions and donated property and equipment reported as expenses per AFS (if applicable)</t>
  </si>
  <si>
    <t>Indirect Administrative Support (if included in station's total expenses) - per AFS</t>
  </si>
  <si>
    <t>Expenses for non-broadcast activities and UBIT-per AFS (if applicable)</t>
  </si>
  <si>
    <t>Expenses not supported by licensee - per AFS (Example: expenses of consolidated entities like Friends Groups, foundations, and component units (if applicable)</t>
  </si>
  <si>
    <t>Station's Net Direct Expenses</t>
  </si>
  <si>
    <t>Step 3:  Apply the Rate to the Base (= total support activity benefiting the station)</t>
  </si>
  <si>
    <t>Indirect Administative Support</t>
  </si>
  <si>
    <r>
      <rPr>
        <b/>
        <sz val="10"/>
        <rFont val="Arial"/>
        <family val="2"/>
      </rPr>
      <t>Note:</t>
    </r>
    <r>
      <rPr>
        <sz val="10"/>
        <rFont val="Arial"/>
        <family val="2"/>
      </rPr>
      <t xml:space="preserve">  The total indirect administrative support reported in these supplemental schedules must equal line 16c reported in the Annual Financial Summary Report (FSR) included in the application as Exhibit 11(i).  Applicants using a grantee-developed method must provide documentation to support their calculation of indirect administrative support.</t>
    </r>
  </si>
  <si>
    <t>Audited Financial Statement (AFS) page or "n/a"</t>
  </si>
  <si>
    <t>Less: Physical Plant Support (Enter this amount whether or not the station benefits from Physical Plant Support.)</t>
  </si>
  <si>
    <t>Worksheet I, Tab 2</t>
  </si>
  <si>
    <t>1) Worksheet I, Tab 1: Standard Method</t>
  </si>
  <si>
    <t>Applicants must choose the worksheet (listed below) that matches their method for calculating indirect administrative support. The worksheets 'Tab 2', 'Tab 3 Summary', and 'Expenses' must be completed for the Standard Method.  The 'Expenses' worksheet should be completed prior to the Standard Method 'Tab 1' worksheet.</t>
  </si>
  <si>
    <t>Worksheet I, Tab 3</t>
  </si>
  <si>
    <r>
      <rPr>
        <b/>
        <sz val="10"/>
        <rFont val="Arial"/>
        <family val="2"/>
      </rPr>
      <t>b. Supplemental Schedules:</t>
    </r>
    <r>
      <rPr>
        <sz val="10"/>
        <rFont val="Arial"/>
        <family val="2"/>
      </rPr>
      <t xml:space="preserve">  Use the included worksheets to enter the indirect adminstrative support data in the appropriate cells.  All total fields will be automatically calculated.  </t>
    </r>
  </si>
  <si>
    <t>If the Applicant’s response to question XI.4. was “Yes”, please attach a and b listed below:</t>
  </si>
  <si>
    <t>2) Worksheet II:  Applicant-developed Method.  Applicants using an applicant-developed method must provide documentation to support their calculation of indirect administrative support.  Include documentation of negotiated federal rate, if used.</t>
  </si>
  <si>
    <t xml:space="preserve">Include in Application the Licensee's audited financial statement used in 'Step 1 - Compute the Rate'.  </t>
  </si>
  <si>
    <t>Exhibit 11.iv.b.2) Worksheet II:  Applicant-developed Method.  Applicants using an applicant-developed method must provide documentation to support their calculation of indirect administrative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</si>
</sst>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
  </numFmts>
  <fonts count="21" x14ac:knownFonts="1">
    <font>
      <sz val="10"/>
      <name val="Arial"/>
    </font>
    <font>
      <b/>
      <sz val="10"/>
      <name val="Arial"/>
      <family val="2"/>
    </font>
    <font>
      <b/>
      <sz val="14"/>
      <color indexed="9"/>
      <name val="Arial"/>
      <family val="2"/>
    </font>
    <font>
      <sz val="10"/>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9"/>
      <name val="Arial"/>
      <family val="2"/>
    </font>
    <font>
      <b/>
      <sz val="9"/>
      <name val="Arial"/>
      <family val="2"/>
    </font>
    <font>
      <b/>
      <sz val="11"/>
      <name val="Arial"/>
      <family val="2"/>
    </font>
    <font>
      <b/>
      <i/>
      <sz val="12"/>
      <name val="Arial"/>
      <family val="2"/>
    </font>
    <font>
      <sz val="11"/>
      <name val="Arial"/>
      <family val="2"/>
    </font>
    <font>
      <i/>
      <sz val="9"/>
      <name val="Arial"/>
      <family val="2"/>
    </font>
    <font>
      <i/>
      <sz val="10"/>
      <name val="Arial"/>
      <family val="2"/>
    </font>
    <font>
      <sz val="14"/>
      <color rgb="FF00B0F0"/>
      <name val="Arial"/>
      <family val="2"/>
    </font>
    <font>
      <sz val="12"/>
      <name val="Arial"/>
      <family val="2"/>
    </font>
    <font>
      <b/>
      <sz val="14"/>
      <name val="Arial"/>
      <family val="2"/>
    </font>
  </fonts>
  <fills count="9">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6">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122">
    <xf numFmtId="0" fontId="0" fillId="0" borderId="0" xfId="0"/>
    <xf numFmtId="0" fontId="7" fillId="0" borderId="0" xfId="0" applyFont="1"/>
    <xf numFmtId="0" fontId="0" fillId="0" borderId="0" xfId="0" applyAlignment="1">
      <alignment horizontal="center"/>
    </xf>
    <xf numFmtId="0" fontId="2" fillId="2" borderId="0" xfId="0" applyFont="1" applyFill="1"/>
    <xf numFmtId="0" fontId="0" fillId="2" borderId="0" xfId="0" applyFill="1" applyAlignment="1">
      <alignment horizontal="center"/>
    </xf>
    <xf numFmtId="0" fontId="0" fillId="2" borderId="0" xfId="0" applyFill="1"/>
    <xf numFmtId="0" fontId="11" fillId="0" borderId="0" xfId="0" applyFont="1"/>
    <xf numFmtId="42" fontId="11" fillId="0" borderId="0" xfId="0" applyNumberFormat="1" applyFont="1"/>
    <xf numFmtId="0" fontId="12" fillId="0" borderId="0" xfId="0" applyFont="1"/>
    <xf numFmtId="0" fontId="6" fillId="0" borderId="0" xfId="1" applyAlignment="1">
      <alignment horizontal="center"/>
    </xf>
    <xf numFmtId="0" fontId="6" fillId="0" borderId="0" xfId="1"/>
    <xf numFmtId="0" fontId="14" fillId="0" borderId="0" xfId="1" applyFont="1"/>
    <xf numFmtId="0" fontId="2" fillId="2" borderId="0" xfId="1" applyFont="1" applyFill="1"/>
    <xf numFmtId="0" fontId="6" fillId="2" borderId="0" xfId="1" applyFill="1" applyAlignment="1">
      <alignment horizontal="center"/>
    </xf>
    <xf numFmtId="0" fontId="5" fillId="2" borderId="0" xfId="1" applyFont="1" applyFill="1" applyAlignment="1">
      <alignment horizontal="center"/>
    </xf>
    <xf numFmtId="0" fontId="6" fillId="2" borderId="0" xfId="1" applyFill="1"/>
    <xf numFmtId="0" fontId="2" fillId="0" borderId="0" xfId="1" applyFont="1"/>
    <xf numFmtId="0" fontId="5" fillId="0" borderId="0" xfId="1" applyFont="1" applyAlignment="1">
      <alignment horizontal="center"/>
    </xf>
    <xf numFmtId="0" fontId="13" fillId="0" borderId="0" xfId="1" applyFont="1" applyAlignment="1">
      <alignment horizontal="right"/>
    </xf>
    <xf numFmtId="0" fontId="11" fillId="0" borderId="0" xfId="1" applyFont="1"/>
    <xf numFmtId="164" fontId="6" fillId="0" borderId="0" xfId="1" applyNumberFormat="1"/>
    <xf numFmtId="164" fontId="6" fillId="4" borderId="4" xfId="1" applyNumberFormat="1" applyFill="1" applyBorder="1"/>
    <xf numFmtId="0" fontId="16" fillId="0" borderId="0" xfId="1" applyFont="1" applyAlignment="1">
      <alignment horizontal="left"/>
    </xf>
    <xf numFmtId="0" fontId="6" fillId="0" borderId="0" xfId="1" applyAlignment="1">
      <alignment horizontal="right" indent="2"/>
    </xf>
    <xf numFmtId="10" fontId="16" fillId="0" borderId="0" xfId="1" applyNumberFormat="1" applyFont="1" applyAlignment="1">
      <alignment horizontal="right"/>
    </xf>
    <xf numFmtId="10" fontId="6" fillId="0" borderId="0" xfId="1" applyNumberFormat="1"/>
    <xf numFmtId="0" fontId="6" fillId="0" borderId="2" xfId="1" applyBorder="1"/>
    <xf numFmtId="0" fontId="6" fillId="4" borderId="4" xfId="1" applyFill="1" applyBorder="1"/>
    <xf numFmtId="164" fontId="6" fillId="5" borderId="4" xfId="1" applyNumberFormat="1" applyFill="1" applyBorder="1"/>
    <xf numFmtId="1" fontId="6" fillId="4" borderId="4" xfId="1" applyNumberFormat="1" applyFill="1" applyBorder="1" applyAlignment="1">
      <alignment horizontal="right"/>
    </xf>
    <xf numFmtId="0" fontId="6" fillId="6" borderId="0" xfId="1" applyFill="1"/>
    <xf numFmtId="0" fontId="7" fillId="0" borderId="0" xfId="1" applyFont="1"/>
    <xf numFmtId="0" fontId="8" fillId="0" borderId="0" xfId="1" applyFont="1"/>
    <xf numFmtId="0" fontId="8" fillId="0" borderId="0" xfId="1" applyFont="1" applyAlignment="1">
      <alignment horizontal="center"/>
    </xf>
    <xf numFmtId="0" fontId="8" fillId="6" borderId="0" xfId="1" applyFont="1" applyFill="1"/>
    <xf numFmtId="0" fontId="9" fillId="3" borderId="0" xfId="1" applyFont="1" applyFill="1"/>
    <xf numFmtId="0" fontId="3" fillId="3" borderId="0" xfId="1" applyFont="1" applyFill="1"/>
    <xf numFmtId="0" fontId="3" fillId="3" borderId="0" xfId="1" applyFont="1" applyFill="1" applyAlignment="1">
      <alignment horizontal="center"/>
    </xf>
    <xf numFmtId="0" fontId="5" fillId="3" borderId="0" xfId="1" applyFont="1" applyFill="1" applyAlignment="1">
      <alignment horizontal="center"/>
    </xf>
    <xf numFmtId="0" fontId="5" fillId="3" borderId="0" xfId="1" applyFont="1" applyFill="1"/>
    <xf numFmtId="0" fontId="9" fillId="2" borderId="0" xfId="1" applyFont="1" applyFill="1"/>
    <xf numFmtId="0" fontId="1" fillId="0" borderId="0" xfId="1" applyFont="1"/>
    <xf numFmtId="41" fontId="6" fillId="5" borderId="3" xfId="1" applyNumberFormat="1" applyFill="1" applyBorder="1"/>
    <xf numFmtId="0" fontId="6" fillId="0" borderId="0" xfId="1" applyAlignment="1">
      <alignment horizontal="left" indent="1"/>
    </xf>
    <xf numFmtId="41" fontId="6" fillId="0" borderId="5" xfId="1" applyNumberFormat="1" applyBorder="1"/>
    <xf numFmtId="41" fontId="6" fillId="5" borderId="4" xfId="1" applyNumberFormat="1" applyFill="1" applyBorder="1"/>
    <xf numFmtId="0" fontId="3" fillId="2" borderId="0" xfId="1" applyFont="1" applyFill="1"/>
    <xf numFmtId="0" fontId="3" fillId="2" borderId="0" xfId="1" applyFont="1" applyFill="1" applyAlignment="1">
      <alignment horizontal="center"/>
    </xf>
    <xf numFmtId="0" fontId="6" fillId="0" borderId="1" xfId="1" applyBorder="1" applyAlignment="1">
      <alignment horizontal="center"/>
    </xf>
    <xf numFmtId="41" fontId="6" fillId="6" borderId="3" xfId="1" applyNumberFormat="1" applyFill="1" applyBorder="1"/>
    <xf numFmtId="0" fontId="6" fillId="0" borderId="0" xfId="1" applyAlignment="1">
      <alignment horizontal="left" indent="2"/>
    </xf>
    <xf numFmtId="0" fontId="6" fillId="6" borderId="0" xfId="1" applyFill="1" applyAlignment="1">
      <alignment horizontal="center"/>
    </xf>
    <xf numFmtId="41" fontId="6" fillId="6" borderId="0" xfId="1" applyNumberFormat="1" applyFill="1"/>
    <xf numFmtId="0" fontId="16" fillId="0" borderId="0" xfId="1" applyFont="1" applyAlignment="1">
      <alignment horizontal="right"/>
    </xf>
    <xf numFmtId="0" fontId="17" fillId="0" borderId="0" xfId="1" applyFont="1" applyAlignment="1">
      <alignment horizontal="right"/>
    </xf>
    <xf numFmtId="0" fontId="6" fillId="0" borderId="0" xfId="1" applyAlignment="1">
      <alignment horizontal="right"/>
    </xf>
    <xf numFmtId="10" fontId="6" fillId="0" borderId="0" xfId="1" applyNumberFormat="1" applyAlignment="1">
      <alignment horizontal="right"/>
    </xf>
    <xf numFmtId="0" fontId="18" fillId="0" borderId="0" xfId="1" applyFont="1"/>
    <xf numFmtId="0" fontId="18" fillId="0" borderId="0" xfId="0" applyFont="1"/>
    <xf numFmtId="0" fontId="0" fillId="6" borderId="0" xfId="0" applyFill="1"/>
    <xf numFmtId="0" fontId="11" fillId="6" borderId="0" xfId="0" applyFont="1" applyFill="1"/>
    <xf numFmtId="42" fontId="11" fillId="5" borderId="4" xfId="0" applyNumberFormat="1" applyFont="1" applyFill="1" applyBorder="1"/>
    <xf numFmtId="0" fontId="5" fillId="2" borderId="0" xfId="0" applyFont="1" applyFill="1" applyAlignment="1">
      <alignment horizontal="center"/>
    </xf>
    <xf numFmtId="0" fontId="15" fillId="0" borderId="0" xfId="0" applyFont="1"/>
    <xf numFmtId="0" fontId="19" fillId="0" borderId="0" xfId="0" applyFont="1"/>
    <xf numFmtId="0" fontId="19" fillId="0" borderId="0" xfId="1" applyFont="1"/>
    <xf numFmtId="0" fontId="19" fillId="0" borderId="0" xfId="0" applyFont="1" applyAlignment="1">
      <alignment horizontal="right"/>
    </xf>
    <xf numFmtId="0" fontId="19" fillId="0" borderId="0" xfId="1" applyFont="1" applyAlignment="1">
      <alignment horizontal="right"/>
    </xf>
    <xf numFmtId="0" fontId="12" fillId="0" borderId="0" xfId="1" applyFont="1"/>
    <xf numFmtId="0" fontId="11" fillId="0" borderId="0" xfId="1" applyFont="1" applyAlignment="1">
      <alignment horizontal="left" indent="2"/>
    </xf>
    <xf numFmtId="42" fontId="11" fillId="0" borderId="0" xfId="1" applyNumberFormat="1" applyFont="1"/>
    <xf numFmtId="42" fontId="11" fillId="4" borderId="4" xfId="1" applyNumberFormat="1" applyFont="1" applyFill="1" applyBorder="1"/>
    <xf numFmtId="10" fontId="11" fillId="0" borderId="0" xfId="1" applyNumberFormat="1" applyFont="1"/>
    <xf numFmtId="42" fontId="11" fillId="5" borderId="4" xfId="1" applyNumberFormat="1" applyFont="1" applyFill="1" applyBorder="1"/>
    <xf numFmtId="0" fontId="14" fillId="0" borderId="0" xfId="1" applyFont="1" applyAlignment="1">
      <alignment vertical="center"/>
    </xf>
    <xf numFmtId="0" fontId="15" fillId="0" borderId="0" xfId="1" applyFont="1" applyAlignment="1">
      <alignment vertical="center"/>
    </xf>
    <xf numFmtId="0" fontId="15" fillId="0" borderId="0" xfId="1" applyFont="1" applyAlignment="1">
      <alignment vertical="top"/>
    </xf>
    <xf numFmtId="0" fontId="10" fillId="5" borderId="4" xfId="0" applyFont="1" applyFill="1" applyBorder="1" applyAlignment="1">
      <alignment horizontal="center"/>
    </xf>
    <xf numFmtId="0" fontId="15" fillId="0" borderId="0" xfId="0" applyFont="1" applyAlignment="1">
      <alignment horizontal="right"/>
    </xf>
    <xf numFmtId="0" fontId="13" fillId="0" borderId="4" xfId="0" applyFont="1" applyBorder="1" applyAlignment="1" applyProtection="1">
      <alignment horizontal="center"/>
      <protection locked="0"/>
    </xf>
    <xf numFmtId="0" fontId="15" fillId="0" borderId="4" xfId="0" applyFont="1" applyBorder="1" applyAlignment="1" applyProtection="1">
      <alignment horizontal="center"/>
      <protection locked="0"/>
    </xf>
    <xf numFmtId="164" fontId="6" fillId="0" borderId="4" xfId="1" applyNumberFormat="1" applyBorder="1" applyProtection="1">
      <protection locked="0"/>
    </xf>
    <xf numFmtId="1" fontId="6" fillId="0" borderId="4" xfId="1" applyNumberFormat="1" applyBorder="1" applyAlignment="1" applyProtection="1">
      <alignment horizontal="right" indent="2"/>
      <protection locked="0"/>
    </xf>
    <xf numFmtId="10" fontId="6" fillId="0" borderId="4" xfId="1" applyNumberFormat="1" applyBorder="1" applyProtection="1">
      <protection locked="0"/>
    </xf>
    <xf numFmtId="2" fontId="6" fillId="0" borderId="4" xfId="1" applyNumberFormat="1" applyBorder="1" applyProtection="1">
      <protection locked="0"/>
    </xf>
    <xf numFmtId="44" fontId="0" fillId="0" borderId="4" xfId="2" applyFont="1" applyBorder="1" applyProtection="1">
      <protection locked="0"/>
    </xf>
    <xf numFmtId="42" fontId="11" fillId="0" borderId="4" xfId="0" applyNumberFormat="1" applyFont="1" applyBorder="1" applyProtection="1">
      <protection locked="0"/>
    </xf>
    <xf numFmtId="42" fontId="11" fillId="0" borderId="4" xfId="0" applyNumberFormat="1" applyFont="1" applyBorder="1" applyAlignment="1" applyProtection="1">
      <alignment horizontal="center"/>
      <protection locked="0"/>
    </xf>
    <xf numFmtId="41" fontId="6" fillId="0" borderId="4" xfId="1" applyNumberFormat="1" applyBorder="1" applyProtection="1">
      <protection locked="0"/>
    </xf>
    <xf numFmtId="0" fontId="6" fillId="0" borderId="4" xfId="1" applyBorder="1" applyProtection="1">
      <protection locked="0"/>
    </xf>
    <xf numFmtId="41" fontId="6" fillId="0" borderId="3" xfId="1" applyNumberFormat="1" applyBorder="1" applyProtection="1">
      <protection locked="0"/>
    </xf>
    <xf numFmtId="0" fontId="0" fillId="0" borderId="0" xfId="0" applyProtection="1">
      <protection locked="0"/>
    </xf>
    <xf numFmtId="0" fontId="7" fillId="0" borderId="0" xfId="0" applyFont="1" applyAlignment="1">
      <alignment horizontal="left" vertical="center"/>
    </xf>
    <xf numFmtId="0" fontId="10" fillId="0" borderId="0" xfId="0" applyFont="1"/>
    <xf numFmtId="0" fontId="15" fillId="5" borderId="4" xfId="0" applyFont="1" applyFill="1" applyBorder="1" applyAlignment="1">
      <alignment horizontal="center" vertical="center" wrapText="1"/>
    </xf>
    <xf numFmtId="0" fontId="1" fillId="0" borderId="0" xfId="0" applyFont="1"/>
    <xf numFmtId="0" fontId="6" fillId="5" borderId="0" xfId="1" applyFill="1"/>
    <xf numFmtId="0" fontId="6" fillId="7" borderId="0" xfId="1" applyFill="1"/>
    <xf numFmtId="0" fontId="10" fillId="0" borderId="0" xfId="1" applyFont="1" applyAlignment="1">
      <alignment horizontal="center"/>
    </xf>
    <xf numFmtId="0" fontId="11" fillId="5" borderId="0" xfId="1" applyFont="1" applyFill="1"/>
    <xf numFmtId="0" fontId="11" fillId="7" borderId="0" xfId="1" applyFont="1" applyFill="1"/>
    <xf numFmtId="0" fontId="11" fillId="0" borderId="0" xfId="1" applyFont="1" applyAlignment="1">
      <alignment horizontal="left"/>
    </xf>
    <xf numFmtId="42" fontId="11" fillId="0" borderId="4" xfId="1" applyNumberFormat="1" applyFont="1" applyBorder="1"/>
    <xf numFmtId="49" fontId="11" fillId="0" borderId="4" xfId="1" applyNumberFormat="1" applyFont="1" applyBorder="1" applyAlignment="1">
      <alignment horizontal="right"/>
    </xf>
    <xf numFmtId="0" fontId="12" fillId="0" borderId="0" xfId="1" applyFont="1" applyAlignment="1">
      <alignment horizontal="left"/>
    </xf>
    <xf numFmtId="165" fontId="11" fillId="5" borderId="4" xfId="3" applyNumberFormat="1" applyFont="1" applyFill="1" applyBorder="1" applyProtection="1"/>
    <xf numFmtId="165" fontId="11" fillId="0" borderId="0" xfId="3" applyNumberFormat="1" applyFont="1" applyFill="1" applyBorder="1" applyProtection="1"/>
    <xf numFmtId="0" fontId="11" fillId="0" borderId="0" xfId="1" applyFont="1" applyAlignment="1">
      <alignment horizontal="left" wrapText="1"/>
    </xf>
    <xf numFmtId="44" fontId="11" fillId="5" borderId="4" xfId="1" applyNumberFormat="1" applyFont="1" applyFill="1" applyBorder="1" applyAlignment="1">
      <alignment horizontal="right"/>
    </xf>
    <xf numFmtId="49" fontId="11" fillId="0" borderId="0" xfId="1" applyNumberFormat="1" applyFont="1" applyAlignment="1">
      <alignment horizontal="right"/>
    </xf>
    <xf numFmtId="3" fontId="11" fillId="0" borderId="0" xfId="1" applyNumberFormat="1" applyFont="1"/>
    <xf numFmtId="42" fontId="12" fillId="0" borderId="0" xfId="1" applyNumberFormat="1" applyFont="1"/>
    <xf numFmtId="0" fontId="5" fillId="8" borderId="0" xfId="0" applyFont="1" applyFill="1" applyBorder="1" applyAlignment="1">
      <alignment horizontal="center"/>
    </xf>
    <xf numFmtId="0" fontId="11" fillId="7" borderId="0" xfId="1" applyFont="1" applyFill="1" applyBorder="1"/>
    <xf numFmtId="0" fontId="5" fillId="0" borderId="0" xfId="0" applyFont="1" applyFill="1" applyBorder="1" applyAlignment="1">
      <alignment horizontal="center"/>
    </xf>
    <xf numFmtId="0" fontId="6" fillId="0" borderId="0" xfId="0" applyFont="1" applyAlignment="1">
      <alignment horizontal="left" vertical="center" wrapText="1" indent="1"/>
    </xf>
    <xf numFmtId="0" fontId="6" fillId="0" borderId="0" xfId="0" applyFont="1" applyAlignment="1">
      <alignment horizontal="left" vertical="center" wrapText="1" indent="2"/>
    </xf>
    <xf numFmtId="0" fontId="19"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5"/>
    </xf>
    <xf numFmtId="0" fontId="20" fillId="0" borderId="0" xfId="0" applyFont="1" applyAlignment="1">
      <alignment vertical="center" wrapText="1"/>
    </xf>
  </cellXfs>
  <cellStyles count="5">
    <cellStyle name="Comma 2" xfId="4" xr:uid="{00000000-0005-0000-0000-000000000000}"/>
    <cellStyle name="Currency 2" xfId="2" xr:uid="{00000000-0005-0000-0000-000001000000}"/>
    <cellStyle name="Normal" xfId="0" builtinId="0"/>
    <cellStyle name="Normal 2" xfId="1"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1"/>
  <sheetViews>
    <sheetView showGridLines="0" tabSelected="1" zoomScaleNormal="100"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 t="s">
        <v>94</v>
      </c>
    </row>
    <row r="2" spans="2:4" ht="25.5" customHeight="1" x14ac:dyDescent="0.2">
      <c r="B2" s="92" t="s">
        <v>92</v>
      </c>
    </row>
    <row r="3" spans="2:4" ht="45.75" customHeight="1" x14ac:dyDescent="0.2">
      <c r="B3" s="117" t="s">
        <v>87</v>
      </c>
      <c r="C3" s="117"/>
      <c r="D3" s="117"/>
    </row>
    <row r="4" spans="2:4" ht="9.75" customHeight="1" x14ac:dyDescent="0.25">
      <c r="B4" s="93"/>
    </row>
    <row r="5" spans="2:4" ht="15.75" customHeight="1" x14ac:dyDescent="0.25">
      <c r="B5" s="63"/>
      <c r="C5" s="78" t="s">
        <v>86</v>
      </c>
      <c r="D5" s="79"/>
    </row>
    <row r="6" spans="2:4" ht="15.75" customHeight="1" x14ac:dyDescent="0.2">
      <c r="B6" s="63"/>
      <c r="C6" s="78" t="s">
        <v>42</v>
      </c>
      <c r="D6" s="80"/>
    </row>
    <row r="7" spans="2:4" ht="15.75" customHeight="1" x14ac:dyDescent="0.2">
      <c r="B7" s="63"/>
      <c r="C7" s="78" t="s">
        <v>43</v>
      </c>
      <c r="D7" s="80"/>
    </row>
    <row r="8" spans="2:4" ht="15.75" customHeight="1" x14ac:dyDescent="0.2">
      <c r="B8" s="63"/>
      <c r="C8" s="78" t="s">
        <v>85</v>
      </c>
      <c r="D8" s="94">
        <v>2020</v>
      </c>
    </row>
    <row r="10" spans="2:4" ht="35.25" customHeight="1" x14ac:dyDescent="0.2">
      <c r="B10" s="118" t="s">
        <v>125</v>
      </c>
      <c r="C10" s="118"/>
      <c r="D10" s="118"/>
    </row>
    <row r="11" spans="2:4" ht="28.5" customHeight="1" x14ac:dyDescent="0.2">
      <c r="B11" s="119" t="s">
        <v>93</v>
      </c>
      <c r="C11" s="119"/>
      <c r="D11" s="119"/>
    </row>
    <row r="12" spans="2:4" ht="27.75" customHeight="1" x14ac:dyDescent="0.2">
      <c r="B12" s="119" t="s">
        <v>124</v>
      </c>
      <c r="C12" s="119"/>
      <c r="D12" s="119"/>
    </row>
    <row r="13" spans="2:4" ht="54" customHeight="1" x14ac:dyDescent="0.2">
      <c r="B13" s="115" t="s">
        <v>122</v>
      </c>
      <c r="C13" s="115"/>
      <c r="D13" s="115"/>
    </row>
    <row r="14" spans="2:4" ht="16.5" customHeight="1" x14ac:dyDescent="0.2">
      <c r="B14" s="116" t="s">
        <v>121</v>
      </c>
      <c r="C14" s="116"/>
      <c r="D14" s="116"/>
    </row>
    <row r="15" spans="2:4" ht="30" customHeight="1" x14ac:dyDescent="0.2">
      <c r="B15" s="120" t="s">
        <v>127</v>
      </c>
      <c r="C15" s="120"/>
      <c r="D15" s="120"/>
    </row>
    <row r="16" spans="2:4" ht="45" customHeight="1" x14ac:dyDescent="0.2">
      <c r="B16" s="116" t="s">
        <v>126</v>
      </c>
      <c r="C16" s="116"/>
      <c r="D16" s="116"/>
    </row>
    <row r="17" spans="2:4" ht="71.25" customHeight="1" x14ac:dyDescent="0.2">
      <c r="B17" s="115" t="s">
        <v>117</v>
      </c>
      <c r="C17" s="115"/>
      <c r="D17" s="115"/>
    </row>
    <row r="18" spans="2:4" x14ac:dyDescent="0.2">
      <c r="D18" s="95"/>
    </row>
    <row r="19" spans="2:4" x14ac:dyDescent="0.2">
      <c r="D19" s="95"/>
    </row>
    <row r="21" spans="2:4" x14ac:dyDescent="0.2">
      <c r="B21" s="95"/>
    </row>
  </sheetData>
  <sheetProtection algorithmName="SHA-512" hashValue="MTRkpCDEksTAmDXz27IxDP6E49VuF902HCUxq5x3nBNYGo+3JmPgoG5mFL5oS7AX1SxqifIdHOyPoMlKmSqrNQ==" saltValue="e15tVl1v2hpkZRA63UijuQ==" spinCount="100000" sheet="1" objects="1" scenarios="1"/>
  <mergeCells count="9">
    <mergeCell ref="B17:D17"/>
    <mergeCell ref="B13:D13"/>
    <mergeCell ref="B16:D16"/>
    <mergeCell ref="B14:D14"/>
    <mergeCell ref="B3:D3"/>
    <mergeCell ref="B10:D10"/>
    <mergeCell ref="B11:D11"/>
    <mergeCell ref="B12:D12"/>
    <mergeCell ref="B15:D15"/>
  </mergeCells>
  <pageMargins left="0.5" right="0.5" top="1" bottom="1" header="0.5" footer="0.5"/>
  <pageSetup fitToHeight="0" orientation="portrait" r:id="rId1"/>
  <headerFooter alignWithMargins="0">
    <oddFooter>&amp;L&amp;8FY 2022 Radio CSG Application - 
Indirect Administrative Support&amp;C&amp;8&amp;A&amp;R&amp;8Page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42AA-3244-4681-B1D0-79A961F3B8BC}">
  <sheetPr>
    <pageSetUpPr fitToPage="1"/>
  </sheetPr>
  <dimension ref="A1:I50"/>
  <sheetViews>
    <sheetView showGridLines="0" zoomScaleNormal="100" workbookViewId="0">
      <selection activeCell="C7" sqref="C7"/>
    </sheetView>
  </sheetViews>
  <sheetFormatPr defaultColWidth="9.140625" defaultRowHeight="12.75" x14ac:dyDescent="0.2"/>
  <cols>
    <col min="1" max="1" width="8.140625" style="96" customWidth="1"/>
    <col min="2" max="2" width="91.7109375" style="10" customWidth="1"/>
    <col min="3" max="3" width="16" style="10" customWidth="1"/>
    <col min="4" max="4" width="3.28515625" style="97" customWidth="1"/>
    <col min="5" max="8" width="8.85546875" style="96" customWidth="1"/>
    <col min="9" max="9" width="9.140625" style="96"/>
    <col min="10" max="254" width="9.140625" style="10"/>
    <col min="255" max="255" width="8.140625" style="10" customWidth="1"/>
    <col min="256" max="256" width="43.42578125" style="10" customWidth="1"/>
    <col min="257" max="257" width="15.42578125" style="10" customWidth="1"/>
    <col min="258" max="258" width="10.5703125" style="10" customWidth="1"/>
    <col min="259" max="259" width="13.42578125" style="10" customWidth="1"/>
    <col min="260" max="264" width="8.85546875" style="10" customWidth="1"/>
    <col min="265" max="510" width="9.140625" style="10"/>
    <col min="511" max="511" width="8.140625" style="10" customWidth="1"/>
    <col min="512" max="512" width="43.42578125" style="10" customWidth="1"/>
    <col min="513" max="513" width="15.42578125" style="10" customWidth="1"/>
    <col min="514" max="514" width="10.5703125" style="10" customWidth="1"/>
    <col min="515" max="515" width="13.42578125" style="10" customWidth="1"/>
    <col min="516" max="520" width="8.85546875" style="10" customWidth="1"/>
    <col min="521" max="766" width="9.140625" style="10"/>
    <col min="767" max="767" width="8.140625" style="10" customWidth="1"/>
    <col min="768" max="768" width="43.42578125" style="10" customWidth="1"/>
    <col min="769" max="769" width="15.42578125" style="10" customWidth="1"/>
    <col min="770" max="770" width="10.5703125" style="10" customWidth="1"/>
    <col min="771" max="771" width="13.42578125" style="10" customWidth="1"/>
    <col min="772" max="776" width="8.85546875" style="10" customWidth="1"/>
    <col min="777" max="1022" width="9.140625" style="10"/>
    <col min="1023" max="1023" width="8.140625" style="10" customWidth="1"/>
    <col min="1024" max="1024" width="43.42578125" style="10" customWidth="1"/>
    <col min="1025" max="1025" width="15.42578125" style="10" customWidth="1"/>
    <col min="1026" max="1026" width="10.5703125" style="10" customWidth="1"/>
    <col min="1027" max="1027" width="13.42578125" style="10" customWidth="1"/>
    <col min="1028" max="1032" width="8.85546875" style="10" customWidth="1"/>
    <col min="1033" max="1278" width="9.140625" style="10"/>
    <col min="1279" max="1279" width="8.140625" style="10" customWidth="1"/>
    <col min="1280" max="1280" width="43.42578125" style="10" customWidth="1"/>
    <col min="1281" max="1281" width="15.42578125" style="10" customWidth="1"/>
    <col min="1282" max="1282" width="10.5703125" style="10" customWidth="1"/>
    <col min="1283" max="1283" width="13.42578125" style="10" customWidth="1"/>
    <col min="1284" max="1288" width="8.85546875" style="10" customWidth="1"/>
    <col min="1289" max="1534" width="9.140625" style="10"/>
    <col min="1535" max="1535" width="8.140625" style="10" customWidth="1"/>
    <col min="1536" max="1536" width="43.42578125" style="10" customWidth="1"/>
    <col min="1537" max="1537" width="15.42578125" style="10" customWidth="1"/>
    <col min="1538" max="1538" width="10.5703125" style="10" customWidth="1"/>
    <col min="1539" max="1539" width="13.42578125" style="10" customWidth="1"/>
    <col min="1540" max="1544" width="8.85546875" style="10" customWidth="1"/>
    <col min="1545" max="1790" width="9.140625" style="10"/>
    <col min="1791" max="1791" width="8.140625" style="10" customWidth="1"/>
    <col min="1792" max="1792" width="43.42578125" style="10" customWidth="1"/>
    <col min="1793" max="1793" width="15.42578125" style="10" customWidth="1"/>
    <col min="1794" max="1794" width="10.5703125" style="10" customWidth="1"/>
    <col min="1795" max="1795" width="13.42578125" style="10" customWidth="1"/>
    <col min="1796" max="1800" width="8.85546875" style="10" customWidth="1"/>
    <col min="1801" max="2046" width="9.140625" style="10"/>
    <col min="2047" max="2047" width="8.140625" style="10" customWidth="1"/>
    <col min="2048" max="2048" width="43.42578125" style="10" customWidth="1"/>
    <col min="2049" max="2049" width="15.42578125" style="10" customWidth="1"/>
    <col min="2050" max="2050" width="10.5703125" style="10" customWidth="1"/>
    <col min="2051" max="2051" width="13.42578125" style="10" customWidth="1"/>
    <col min="2052" max="2056" width="8.85546875" style="10" customWidth="1"/>
    <col min="2057" max="2302" width="9.140625" style="10"/>
    <col min="2303" max="2303" width="8.140625" style="10" customWidth="1"/>
    <col min="2304" max="2304" width="43.42578125" style="10" customWidth="1"/>
    <col min="2305" max="2305" width="15.42578125" style="10" customWidth="1"/>
    <col min="2306" max="2306" width="10.5703125" style="10" customWidth="1"/>
    <col min="2307" max="2307" width="13.42578125" style="10" customWidth="1"/>
    <col min="2308" max="2312" width="8.85546875" style="10" customWidth="1"/>
    <col min="2313" max="2558" width="9.140625" style="10"/>
    <col min="2559" max="2559" width="8.140625" style="10" customWidth="1"/>
    <col min="2560" max="2560" width="43.42578125" style="10" customWidth="1"/>
    <col min="2561" max="2561" width="15.42578125" style="10" customWidth="1"/>
    <col min="2562" max="2562" width="10.5703125" style="10" customWidth="1"/>
    <col min="2563" max="2563" width="13.42578125" style="10" customWidth="1"/>
    <col min="2564" max="2568" width="8.85546875" style="10" customWidth="1"/>
    <col min="2569" max="2814" width="9.140625" style="10"/>
    <col min="2815" max="2815" width="8.140625" style="10" customWidth="1"/>
    <col min="2816" max="2816" width="43.42578125" style="10" customWidth="1"/>
    <col min="2817" max="2817" width="15.42578125" style="10" customWidth="1"/>
    <col min="2818" max="2818" width="10.5703125" style="10" customWidth="1"/>
    <col min="2819" max="2819" width="13.42578125" style="10" customWidth="1"/>
    <col min="2820" max="2824" width="8.85546875" style="10" customWidth="1"/>
    <col min="2825" max="3070" width="9.140625" style="10"/>
    <col min="3071" max="3071" width="8.140625" style="10" customWidth="1"/>
    <col min="3072" max="3072" width="43.42578125" style="10" customWidth="1"/>
    <col min="3073" max="3073" width="15.42578125" style="10" customWidth="1"/>
    <col min="3074" max="3074" width="10.5703125" style="10" customWidth="1"/>
    <col min="3075" max="3075" width="13.42578125" style="10" customWidth="1"/>
    <col min="3076" max="3080" width="8.85546875" style="10" customWidth="1"/>
    <col min="3081" max="3326" width="9.140625" style="10"/>
    <col min="3327" max="3327" width="8.140625" style="10" customWidth="1"/>
    <col min="3328" max="3328" width="43.42578125" style="10" customWidth="1"/>
    <col min="3329" max="3329" width="15.42578125" style="10" customWidth="1"/>
    <col min="3330" max="3330" width="10.5703125" style="10" customWidth="1"/>
    <col min="3331" max="3331" width="13.42578125" style="10" customWidth="1"/>
    <col min="3332" max="3336" width="8.85546875" style="10" customWidth="1"/>
    <col min="3337" max="3582" width="9.140625" style="10"/>
    <col min="3583" max="3583" width="8.140625" style="10" customWidth="1"/>
    <col min="3584" max="3584" width="43.42578125" style="10" customWidth="1"/>
    <col min="3585" max="3585" width="15.42578125" style="10" customWidth="1"/>
    <col min="3586" max="3586" width="10.5703125" style="10" customWidth="1"/>
    <col min="3587" max="3587" width="13.42578125" style="10" customWidth="1"/>
    <col min="3588" max="3592" width="8.85546875" style="10" customWidth="1"/>
    <col min="3593" max="3838" width="9.140625" style="10"/>
    <col min="3839" max="3839" width="8.140625" style="10" customWidth="1"/>
    <col min="3840" max="3840" width="43.42578125" style="10" customWidth="1"/>
    <col min="3841" max="3841" width="15.42578125" style="10" customWidth="1"/>
    <col min="3842" max="3842" width="10.5703125" style="10" customWidth="1"/>
    <col min="3843" max="3843" width="13.42578125" style="10" customWidth="1"/>
    <col min="3844" max="3848" width="8.85546875" style="10" customWidth="1"/>
    <col min="3849" max="4094" width="9.140625" style="10"/>
    <col min="4095" max="4095" width="8.140625" style="10" customWidth="1"/>
    <col min="4096" max="4096" width="43.42578125" style="10" customWidth="1"/>
    <col min="4097" max="4097" width="15.42578125" style="10" customWidth="1"/>
    <col min="4098" max="4098" width="10.5703125" style="10" customWidth="1"/>
    <col min="4099" max="4099" width="13.42578125" style="10" customWidth="1"/>
    <col min="4100" max="4104" width="8.85546875" style="10" customWidth="1"/>
    <col min="4105" max="4350" width="9.140625" style="10"/>
    <col min="4351" max="4351" width="8.140625" style="10" customWidth="1"/>
    <col min="4352" max="4352" width="43.42578125" style="10" customWidth="1"/>
    <col min="4353" max="4353" width="15.42578125" style="10" customWidth="1"/>
    <col min="4354" max="4354" width="10.5703125" style="10" customWidth="1"/>
    <col min="4355" max="4355" width="13.42578125" style="10" customWidth="1"/>
    <col min="4356" max="4360" width="8.85546875" style="10" customWidth="1"/>
    <col min="4361" max="4606" width="9.140625" style="10"/>
    <col min="4607" max="4607" width="8.140625" style="10" customWidth="1"/>
    <col min="4608" max="4608" width="43.42578125" style="10" customWidth="1"/>
    <col min="4609" max="4609" width="15.42578125" style="10" customWidth="1"/>
    <col min="4610" max="4610" width="10.5703125" style="10" customWidth="1"/>
    <col min="4611" max="4611" width="13.42578125" style="10" customWidth="1"/>
    <col min="4612" max="4616" width="8.85546875" style="10" customWidth="1"/>
    <col min="4617" max="4862" width="9.140625" style="10"/>
    <col min="4863" max="4863" width="8.140625" style="10" customWidth="1"/>
    <col min="4864" max="4864" width="43.42578125" style="10" customWidth="1"/>
    <col min="4865" max="4865" width="15.42578125" style="10" customWidth="1"/>
    <col min="4866" max="4866" width="10.5703125" style="10" customWidth="1"/>
    <col min="4867" max="4867" width="13.42578125" style="10" customWidth="1"/>
    <col min="4868" max="4872" width="8.85546875" style="10" customWidth="1"/>
    <col min="4873" max="5118" width="9.140625" style="10"/>
    <col min="5119" max="5119" width="8.140625" style="10" customWidth="1"/>
    <col min="5120" max="5120" width="43.42578125" style="10" customWidth="1"/>
    <col min="5121" max="5121" width="15.42578125" style="10" customWidth="1"/>
    <col min="5122" max="5122" width="10.5703125" style="10" customWidth="1"/>
    <col min="5123" max="5123" width="13.42578125" style="10" customWidth="1"/>
    <col min="5124" max="5128" width="8.85546875" style="10" customWidth="1"/>
    <col min="5129" max="5374" width="9.140625" style="10"/>
    <col min="5375" max="5375" width="8.140625" style="10" customWidth="1"/>
    <col min="5376" max="5376" width="43.42578125" style="10" customWidth="1"/>
    <col min="5377" max="5377" width="15.42578125" style="10" customWidth="1"/>
    <col min="5378" max="5378" width="10.5703125" style="10" customWidth="1"/>
    <col min="5379" max="5379" width="13.42578125" style="10" customWidth="1"/>
    <col min="5380" max="5384" width="8.85546875" style="10" customWidth="1"/>
    <col min="5385" max="5630" width="9.140625" style="10"/>
    <col min="5631" max="5631" width="8.140625" style="10" customWidth="1"/>
    <col min="5632" max="5632" width="43.42578125" style="10" customWidth="1"/>
    <col min="5633" max="5633" width="15.42578125" style="10" customWidth="1"/>
    <col min="5634" max="5634" width="10.5703125" style="10" customWidth="1"/>
    <col min="5635" max="5635" width="13.42578125" style="10" customWidth="1"/>
    <col min="5636" max="5640" width="8.85546875" style="10" customWidth="1"/>
    <col min="5641" max="5886" width="9.140625" style="10"/>
    <col min="5887" max="5887" width="8.140625" style="10" customWidth="1"/>
    <col min="5888" max="5888" width="43.42578125" style="10" customWidth="1"/>
    <col min="5889" max="5889" width="15.42578125" style="10" customWidth="1"/>
    <col min="5890" max="5890" width="10.5703125" style="10" customWidth="1"/>
    <col min="5891" max="5891" width="13.42578125" style="10" customWidth="1"/>
    <col min="5892" max="5896" width="8.85546875" style="10" customWidth="1"/>
    <col min="5897" max="6142" width="9.140625" style="10"/>
    <col min="6143" max="6143" width="8.140625" style="10" customWidth="1"/>
    <col min="6144" max="6144" width="43.42578125" style="10" customWidth="1"/>
    <col min="6145" max="6145" width="15.42578125" style="10" customWidth="1"/>
    <col min="6146" max="6146" width="10.5703125" style="10" customWidth="1"/>
    <col min="6147" max="6147" width="13.42578125" style="10" customWidth="1"/>
    <col min="6148" max="6152" width="8.85546875" style="10" customWidth="1"/>
    <col min="6153" max="6398" width="9.140625" style="10"/>
    <col min="6399" max="6399" width="8.140625" style="10" customWidth="1"/>
    <col min="6400" max="6400" width="43.42578125" style="10" customWidth="1"/>
    <col min="6401" max="6401" width="15.42578125" style="10" customWidth="1"/>
    <col min="6402" max="6402" width="10.5703125" style="10" customWidth="1"/>
    <col min="6403" max="6403" width="13.42578125" style="10" customWidth="1"/>
    <col min="6404" max="6408" width="8.85546875" style="10" customWidth="1"/>
    <col min="6409" max="6654" width="9.140625" style="10"/>
    <col min="6655" max="6655" width="8.140625" style="10" customWidth="1"/>
    <col min="6656" max="6656" width="43.42578125" style="10" customWidth="1"/>
    <col min="6657" max="6657" width="15.42578125" style="10" customWidth="1"/>
    <col min="6658" max="6658" width="10.5703125" style="10" customWidth="1"/>
    <col min="6659" max="6659" width="13.42578125" style="10" customWidth="1"/>
    <col min="6660" max="6664" width="8.85546875" style="10" customWidth="1"/>
    <col min="6665" max="6910" width="9.140625" style="10"/>
    <col min="6911" max="6911" width="8.140625" style="10" customWidth="1"/>
    <col min="6912" max="6912" width="43.42578125" style="10" customWidth="1"/>
    <col min="6913" max="6913" width="15.42578125" style="10" customWidth="1"/>
    <col min="6914" max="6914" width="10.5703125" style="10" customWidth="1"/>
    <col min="6915" max="6915" width="13.42578125" style="10" customWidth="1"/>
    <col min="6916" max="6920" width="8.85546875" style="10" customWidth="1"/>
    <col min="6921" max="7166" width="9.140625" style="10"/>
    <col min="7167" max="7167" width="8.140625" style="10" customWidth="1"/>
    <col min="7168" max="7168" width="43.42578125" style="10" customWidth="1"/>
    <col min="7169" max="7169" width="15.42578125" style="10" customWidth="1"/>
    <col min="7170" max="7170" width="10.5703125" style="10" customWidth="1"/>
    <col min="7171" max="7171" width="13.42578125" style="10" customWidth="1"/>
    <col min="7172" max="7176" width="8.85546875" style="10" customWidth="1"/>
    <col min="7177" max="7422" width="9.140625" style="10"/>
    <col min="7423" max="7423" width="8.140625" style="10" customWidth="1"/>
    <col min="7424" max="7424" width="43.42578125" style="10" customWidth="1"/>
    <col min="7425" max="7425" width="15.42578125" style="10" customWidth="1"/>
    <col min="7426" max="7426" width="10.5703125" style="10" customWidth="1"/>
    <col min="7427" max="7427" width="13.42578125" style="10" customWidth="1"/>
    <col min="7428" max="7432" width="8.85546875" style="10" customWidth="1"/>
    <col min="7433" max="7678" width="9.140625" style="10"/>
    <col min="7679" max="7679" width="8.140625" style="10" customWidth="1"/>
    <col min="7680" max="7680" width="43.42578125" style="10" customWidth="1"/>
    <col min="7681" max="7681" width="15.42578125" style="10" customWidth="1"/>
    <col min="7682" max="7682" width="10.5703125" style="10" customWidth="1"/>
    <col min="7683" max="7683" width="13.42578125" style="10" customWidth="1"/>
    <col min="7684" max="7688" width="8.85546875" style="10" customWidth="1"/>
    <col min="7689" max="7934" width="9.140625" style="10"/>
    <col min="7935" max="7935" width="8.140625" style="10" customWidth="1"/>
    <col min="7936" max="7936" width="43.42578125" style="10" customWidth="1"/>
    <col min="7937" max="7937" width="15.42578125" style="10" customWidth="1"/>
    <col min="7938" max="7938" width="10.5703125" style="10" customWidth="1"/>
    <col min="7939" max="7939" width="13.42578125" style="10" customWidth="1"/>
    <col min="7940" max="7944" width="8.85546875" style="10" customWidth="1"/>
    <col min="7945" max="8190" width="9.140625" style="10"/>
    <col min="8191" max="8191" width="8.140625" style="10" customWidth="1"/>
    <col min="8192" max="8192" width="43.42578125" style="10" customWidth="1"/>
    <col min="8193" max="8193" width="15.42578125" style="10" customWidth="1"/>
    <col min="8194" max="8194" width="10.5703125" style="10" customWidth="1"/>
    <col min="8195" max="8195" width="13.42578125" style="10" customWidth="1"/>
    <col min="8196" max="8200" width="8.85546875" style="10" customWidth="1"/>
    <col min="8201" max="8446" width="9.140625" style="10"/>
    <col min="8447" max="8447" width="8.140625" style="10" customWidth="1"/>
    <col min="8448" max="8448" width="43.42578125" style="10" customWidth="1"/>
    <col min="8449" max="8449" width="15.42578125" style="10" customWidth="1"/>
    <col min="8450" max="8450" width="10.5703125" style="10" customWidth="1"/>
    <col min="8451" max="8451" width="13.42578125" style="10" customWidth="1"/>
    <col min="8452" max="8456" width="8.85546875" style="10" customWidth="1"/>
    <col min="8457" max="8702" width="9.140625" style="10"/>
    <col min="8703" max="8703" width="8.140625" style="10" customWidth="1"/>
    <col min="8704" max="8704" width="43.42578125" style="10" customWidth="1"/>
    <col min="8705" max="8705" width="15.42578125" style="10" customWidth="1"/>
    <col min="8706" max="8706" width="10.5703125" style="10" customWidth="1"/>
    <col min="8707" max="8707" width="13.42578125" style="10" customWidth="1"/>
    <col min="8708" max="8712" width="8.85546875" style="10" customWidth="1"/>
    <col min="8713" max="8958" width="9.140625" style="10"/>
    <col min="8959" max="8959" width="8.140625" style="10" customWidth="1"/>
    <col min="8960" max="8960" width="43.42578125" style="10" customWidth="1"/>
    <col min="8961" max="8961" width="15.42578125" style="10" customWidth="1"/>
    <col min="8962" max="8962" width="10.5703125" style="10" customWidth="1"/>
    <col min="8963" max="8963" width="13.42578125" style="10" customWidth="1"/>
    <col min="8964" max="8968" width="8.85546875" style="10" customWidth="1"/>
    <col min="8969" max="9214" width="9.140625" style="10"/>
    <col min="9215" max="9215" width="8.140625" style="10" customWidth="1"/>
    <col min="9216" max="9216" width="43.42578125" style="10" customWidth="1"/>
    <col min="9217" max="9217" width="15.42578125" style="10" customWidth="1"/>
    <col min="9218" max="9218" width="10.5703125" style="10" customWidth="1"/>
    <col min="9219" max="9219" width="13.42578125" style="10" customWidth="1"/>
    <col min="9220" max="9224" width="8.85546875" style="10" customWidth="1"/>
    <col min="9225" max="9470" width="9.140625" style="10"/>
    <col min="9471" max="9471" width="8.140625" style="10" customWidth="1"/>
    <col min="9472" max="9472" width="43.42578125" style="10" customWidth="1"/>
    <col min="9473" max="9473" width="15.42578125" style="10" customWidth="1"/>
    <col min="9474" max="9474" width="10.5703125" style="10" customWidth="1"/>
    <col min="9475" max="9475" width="13.42578125" style="10" customWidth="1"/>
    <col min="9476" max="9480" width="8.85546875" style="10" customWidth="1"/>
    <col min="9481" max="9726" width="9.140625" style="10"/>
    <col min="9727" max="9727" width="8.140625" style="10" customWidth="1"/>
    <col min="9728" max="9728" width="43.42578125" style="10" customWidth="1"/>
    <col min="9729" max="9729" width="15.42578125" style="10" customWidth="1"/>
    <col min="9730" max="9730" width="10.5703125" style="10" customWidth="1"/>
    <col min="9731" max="9731" width="13.42578125" style="10" customWidth="1"/>
    <col min="9732" max="9736" width="8.85546875" style="10" customWidth="1"/>
    <col min="9737" max="9982" width="9.140625" style="10"/>
    <col min="9983" max="9983" width="8.140625" style="10" customWidth="1"/>
    <col min="9984" max="9984" width="43.42578125" style="10" customWidth="1"/>
    <col min="9985" max="9985" width="15.42578125" style="10" customWidth="1"/>
    <col min="9986" max="9986" width="10.5703125" style="10" customWidth="1"/>
    <col min="9987" max="9987" width="13.42578125" style="10" customWidth="1"/>
    <col min="9988" max="9992" width="8.85546875" style="10" customWidth="1"/>
    <col min="9993" max="10238" width="9.140625" style="10"/>
    <col min="10239" max="10239" width="8.140625" style="10" customWidth="1"/>
    <col min="10240" max="10240" width="43.42578125" style="10" customWidth="1"/>
    <col min="10241" max="10241" width="15.42578125" style="10" customWidth="1"/>
    <col min="10242" max="10242" width="10.5703125" style="10" customWidth="1"/>
    <col min="10243" max="10243" width="13.42578125" style="10" customWidth="1"/>
    <col min="10244" max="10248" width="8.85546875" style="10" customWidth="1"/>
    <col min="10249" max="10494" width="9.140625" style="10"/>
    <col min="10495" max="10495" width="8.140625" style="10" customWidth="1"/>
    <col min="10496" max="10496" width="43.42578125" style="10" customWidth="1"/>
    <col min="10497" max="10497" width="15.42578125" style="10" customWidth="1"/>
    <col min="10498" max="10498" width="10.5703125" style="10" customWidth="1"/>
    <col min="10499" max="10499" width="13.42578125" style="10" customWidth="1"/>
    <col min="10500" max="10504" width="8.85546875" style="10" customWidth="1"/>
    <col min="10505" max="10750" width="9.140625" style="10"/>
    <col min="10751" max="10751" width="8.140625" style="10" customWidth="1"/>
    <col min="10752" max="10752" width="43.42578125" style="10" customWidth="1"/>
    <col min="10753" max="10753" width="15.42578125" style="10" customWidth="1"/>
    <col min="10754" max="10754" width="10.5703125" style="10" customWidth="1"/>
    <col min="10755" max="10755" width="13.42578125" style="10" customWidth="1"/>
    <col min="10756" max="10760" width="8.85546875" style="10" customWidth="1"/>
    <col min="10761" max="11006" width="9.140625" style="10"/>
    <col min="11007" max="11007" width="8.140625" style="10" customWidth="1"/>
    <col min="11008" max="11008" width="43.42578125" style="10" customWidth="1"/>
    <col min="11009" max="11009" width="15.42578125" style="10" customWidth="1"/>
    <col min="11010" max="11010" width="10.5703125" style="10" customWidth="1"/>
    <col min="11011" max="11011" width="13.42578125" style="10" customWidth="1"/>
    <col min="11012" max="11016" width="8.85546875" style="10" customWidth="1"/>
    <col min="11017" max="11262" width="9.140625" style="10"/>
    <col min="11263" max="11263" width="8.140625" style="10" customWidth="1"/>
    <col min="11264" max="11264" width="43.42578125" style="10" customWidth="1"/>
    <col min="11265" max="11265" width="15.42578125" style="10" customWidth="1"/>
    <col min="11266" max="11266" width="10.5703125" style="10" customWidth="1"/>
    <col min="11267" max="11267" width="13.42578125" style="10" customWidth="1"/>
    <col min="11268" max="11272" width="8.85546875" style="10" customWidth="1"/>
    <col min="11273" max="11518" width="9.140625" style="10"/>
    <col min="11519" max="11519" width="8.140625" style="10" customWidth="1"/>
    <col min="11520" max="11520" width="43.42578125" style="10" customWidth="1"/>
    <col min="11521" max="11521" width="15.42578125" style="10" customWidth="1"/>
    <col min="11522" max="11522" width="10.5703125" style="10" customWidth="1"/>
    <col min="11523" max="11523" width="13.42578125" style="10" customWidth="1"/>
    <col min="11524" max="11528" width="8.85546875" style="10" customWidth="1"/>
    <col min="11529" max="11774" width="9.140625" style="10"/>
    <col min="11775" max="11775" width="8.140625" style="10" customWidth="1"/>
    <col min="11776" max="11776" width="43.42578125" style="10" customWidth="1"/>
    <col min="11777" max="11777" width="15.42578125" style="10" customWidth="1"/>
    <col min="11778" max="11778" width="10.5703125" style="10" customWidth="1"/>
    <col min="11779" max="11779" width="13.42578125" style="10" customWidth="1"/>
    <col min="11780" max="11784" width="8.85546875" style="10" customWidth="1"/>
    <col min="11785" max="12030" width="9.140625" style="10"/>
    <col min="12031" max="12031" width="8.140625" style="10" customWidth="1"/>
    <col min="12032" max="12032" width="43.42578125" style="10" customWidth="1"/>
    <col min="12033" max="12033" width="15.42578125" style="10" customWidth="1"/>
    <col min="12034" max="12034" width="10.5703125" style="10" customWidth="1"/>
    <col min="12035" max="12035" width="13.42578125" style="10" customWidth="1"/>
    <col min="12036" max="12040" width="8.85546875" style="10" customWidth="1"/>
    <col min="12041" max="12286" width="9.140625" style="10"/>
    <col min="12287" max="12287" width="8.140625" style="10" customWidth="1"/>
    <col min="12288" max="12288" width="43.42578125" style="10" customWidth="1"/>
    <col min="12289" max="12289" width="15.42578125" style="10" customWidth="1"/>
    <col min="12290" max="12290" width="10.5703125" style="10" customWidth="1"/>
    <col min="12291" max="12291" width="13.42578125" style="10" customWidth="1"/>
    <col min="12292" max="12296" width="8.85546875" style="10" customWidth="1"/>
    <col min="12297" max="12542" width="9.140625" style="10"/>
    <col min="12543" max="12543" width="8.140625" style="10" customWidth="1"/>
    <col min="12544" max="12544" width="43.42578125" style="10" customWidth="1"/>
    <col min="12545" max="12545" width="15.42578125" style="10" customWidth="1"/>
    <col min="12546" max="12546" width="10.5703125" style="10" customWidth="1"/>
    <col min="12547" max="12547" width="13.42578125" style="10" customWidth="1"/>
    <col min="12548" max="12552" width="8.85546875" style="10" customWidth="1"/>
    <col min="12553" max="12798" width="9.140625" style="10"/>
    <col min="12799" max="12799" width="8.140625" style="10" customWidth="1"/>
    <col min="12800" max="12800" width="43.42578125" style="10" customWidth="1"/>
    <col min="12801" max="12801" width="15.42578125" style="10" customWidth="1"/>
    <col min="12802" max="12802" width="10.5703125" style="10" customWidth="1"/>
    <col min="12803" max="12803" width="13.42578125" style="10" customWidth="1"/>
    <col min="12804" max="12808" width="8.85546875" style="10" customWidth="1"/>
    <col min="12809" max="13054" width="9.140625" style="10"/>
    <col min="13055" max="13055" width="8.140625" style="10" customWidth="1"/>
    <col min="13056" max="13056" width="43.42578125" style="10" customWidth="1"/>
    <col min="13057" max="13057" width="15.42578125" style="10" customWidth="1"/>
    <col min="13058" max="13058" width="10.5703125" style="10" customWidth="1"/>
    <col min="13059" max="13059" width="13.42578125" style="10" customWidth="1"/>
    <col min="13060" max="13064" width="8.85546875" style="10" customWidth="1"/>
    <col min="13065" max="13310" width="9.140625" style="10"/>
    <col min="13311" max="13311" width="8.140625" style="10" customWidth="1"/>
    <col min="13312" max="13312" width="43.42578125" style="10" customWidth="1"/>
    <col min="13313" max="13313" width="15.42578125" style="10" customWidth="1"/>
    <col min="13314" max="13314" width="10.5703125" style="10" customWidth="1"/>
    <col min="13315" max="13315" width="13.42578125" style="10" customWidth="1"/>
    <col min="13316" max="13320" width="8.85546875" style="10" customWidth="1"/>
    <col min="13321" max="13566" width="9.140625" style="10"/>
    <col min="13567" max="13567" width="8.140625" style="10" customWidth="1"/>
    <col min="13568" max="13568" width="43.42578125" style="10" customWidth="1"/>
    <col min="13569" max="13569" width="15.42578125" style="10" customWidth="1"/>
    <col min="13570" max="13570" width="10.5703125" style="10" customWidth="1"/>
    <col min="13571" max="13571" width="13.42578125" style="10" customWidth="1"/>
    <col min="13572" max="13576" width="8.85546875" style="10" customWidth="1"/>
    <col min="13577" max="13822" width="9.140625" style="10"/>
    <col min="13823" max="13823" width="8.140625" style="10" customWidth="1"/>
    <col min="13824" max="13824" width="43.42578125" style="10" customWidth="1"/>
    <col min="13825" max="13825" width="15.42578125" style="10" customWidth="1"/>
    <col min="13826" max="13826" width="10.5703125" style="10" customWidth="1"/>
    <col min="13827" max="13827" width="13.42578125" style="10" customWidth="1"/>
    <col min="13828" max="13832" width="8.85546875" style="10" customWidth="1"/>
    <col min="13833" max="14078" width="9.140625" style="10"/>
    <col min="14079" max="14079" width="8.140625" style="10" customWidth="1"/>
    <col min="14080" max="14080" width="43.42578125" style="10" customWidth="1"/>
    <col min="14081" max="14081" width="15.42578125" style="10" customWidth="1"/>
    <col min="14082" max="14082" width="10.5703125" style="10" customWidth="1"/>
    <col min="14083" max="14083" width="13.42578125" style="10" customWidth="1"/>
    <col min="14084" max="14088" width="8.85546875" style="10" customWidth="1"/>
    <col min="14089" max="14334" width="9.140625" style="10"/>
    <col min="14335" max="14335" width="8.140625" style="10" customWidth="1"/>
    <col min="14336" max="14336" width="43.42578125" style="10" customWidth="1"/>
    <col min="14337" max="14337" width="15.42578125" style="10" customWidth="1"/>
    <col min="14338" max="14338" width="10.5703125" style="10" customWidth="1"/>
    <col min="14339" max="14339" width="13.42578125" style="10" customWidth="1"/>
    <col min="14340" max="14344" width="8.85546875" style="10" customWidth="1"/>
    <col min="14345" max="14590" width="9.140625" style="10"/>
    <col min="14591" max="14591" width="8.140625" style="10" customWidth="1"/>
    <col min="14592" max="14592" width="43.42578125" style="10" customWidth="1"/>
    <col min="14593" max="14593" width="15.42578125" style="10" customWidth="1"/>
    <col min="14594" max="14594" width="10.5703125" style="10" customWidth="1"/>
    <col min="14595" max="14595" width="13.42578125" style="10" customWidth="1"/>
    <col min="14596" max="14600" width="8.85546875" style="10" customWidth="1"/>
    <col min="14601" max="14846" width="9.140625" style="10"/>
    <col min="14847" max="14847" width="8.140625" style="10" customWidth="1"/>
    <col min="14848" max="14848" width="43.42578125" style="10" customWidth="1"/>
    <col min="14849" max="14849" width="15.42578125" style="10" customWidth="1"/>
    <col min="14850" max="14850" width="10.5703125" style="10" customWidth="1"/>
    <col min="14851" max="14851" width="13.42578125" style="10" customWidth="1"/>
    <col min="14852" max="14856" width="8.85546875" style="10" customWidth="1"/>
    <col min="14857" max="15102" width="9.140625" style="10"/>
    <col min="15103" max="15103" width="8.140625" style="10" customWidth="1"/>
    <col min="15104" max="15104" width="43.42578125" style="10" customWidth="1"/>
    <col min="15105" max="15105" width="15.42578125" style="10" customWidth="1"/>
    <col min="15106" max="15106" width="10.5703125" style="10" customWidth="1"/>
    <col min="15107" max="15107" width="13.42578125" style="10" customWidth="1"/>
    <col min="15108" max="15112" width="8.85546875" style="10" customWidth="1"/>
    <col min="15113" max="15358" width="9.140625" style="10"/>
    <col min="15359" max="15359" width="8.140625" style="10" customWidth="1"/>
    <col min="15360" max="15360" width="43.42578125" style="10" customWidth="1"/>
    <col min="15361" max="15361" width="15.42578125" style="10" customWidth="1"/>
    <col min="15362" max="15362" width="10.5703125" style="10" customWidth="1"/>
    <col min="15363" max="15363" width="13.42578125" style="10" customWidth="1"/>
    <col min="15364" max="15368" width="8.85546875" style="10" customWidth="1"/>
    <col min="15369" max="15614" width="9.140625" style="10"/>
    <col min="15615" max="15615" width="8.140625" style="10" customWidth="1"/>
    <col min="15616" max="15616" width="43.42578125" style="10" customWidth="1"/>
    <col min="15617" max="15617" width="15.42578125" style="10" customWidth="1"/>
    <col min="15618" max="15618" width="10.5703125" style="10" customWidth="1"/>
    <col min="15619" max="15619" width="13.42578125" style="10" customWidth="1"/>
    <col min="15620" max="15624" width="8.85546875" style="10" customWidth="1"/>
    <col min="15625" max="15870" width="9.140625" style="10"/>
    <col min="15871" max="15871" width="8.140625" style="10" customWidth="1"/>
    <col min="15872" max="15872" width="43.42578125" style="10" customWidth="1"/>
    <col min="15873" max="15873" width="15.42578125" style="10" customWidth="1"/>
    <col min="15874" max="15874" width="10.5703125" style="10" customWidth="1"/>
    <col min="15875" max="15875" width="13.42578125" style="10" customWidth="1"/>
    <col min="15876" max="15880" width="8.85546875" style="10" customWidth="1"/>
    <col min="15881" max="16126" width="9.140625" style="10"/>
    <col min="16127" max="16127" width="8.140625" style="10" customWidth="1"/>
    <col min="16128" max="16128" width="43.42578125" style="10" customWidth="1"/>
    <col min="16129" max="16129" width="15.42578125" style="10" customWidth="1"/>
    <col min="16130" max="16130" width="10.5703125" style="10" customWidth="1"/>
    <col min="16131" max="16131" width="13.42578125" style="10" customWidth="1"/>
    <col min="16132" max="16136" width="8.85546875" style="10" customWidth="1"/>
    <col min="16137" max="16384" width="9.140625" style="10"/>
  </cols>
  <sheetData>
    <row r="1" spans="1:9" ht="23.25" x14ac:dyDescent="0.35">
      <c r="B1" s="31" t="s">
        <v>116</v>
      </c>
      <c r="D1" s="66" t="s">
        <v>82</v>
      </c>
    </row>
    <row r="2" spans="1:9" ht="15.75" x14ac:dyDescent="0.25">
      <c r="B2" s="11" t="s">
        <v>95</v>
      </c>
      <c r="C2" s="98"/>
    </row>
    <row r="3" spans="1:9" ht="15.75" x14ac:dyDescent="0.25">
      <c r="B3" s="78" t="s">
        <v>91</v>
      </c>
      <c r="C3" s="77">
        <f>'Applicant Info &amp; Instructions'!D8</f>
        <v>2020</v>
      </c>
      <c r="D3" s="2"/>
    </row>
    <row r="4" spans="1:9" ht="14.25" x14ac:dyDescent="0.2">
      <c r="B4" s="63" t="s">
        <v>96</v>
      </c>
    </row>
    <row r="5" spans="1:9" x14ac:dyDescent="0.2">
      <c r="B5" s="112"/>
      <c r="C5" s="112">
        <f>'Applicant Info &amp; Instructions'!D8</f>
        <v>2020</v>
      </c>
      <c r="D5" s="114"/>
    </row>
    <row r="6" spans="1:9" s="19" customFormat="1" ht="15.75" customHeight="1" x14ac:dyDescent="0.2">
      <c r="A6" s="99"/>
      <c r="B6" s="68" t="s">
        <v>97</v>
      </c>
      <c r="D6" s="113"/>
      <c r="E6" s="99"/>
      <c r="F6" s="99"/>
      <c r="G6" s="99"/>
      <c r="H6" s="99"/>
      <c r="I6" s="99"/>
    </row>
    <row r="7" spans="1:9" s="19" customFormat="1" ht="15.75" customHeight="1" x14ac:dyDescent="0.2">
      <c r="A7" s="99"/>
      <c r="B7" s="101" t="s">
        <v>98</v>
      </c>
      <c r="C7" s="102">
        <v>0</v>
      </c>
      <c r="D7" s="100"/>
      <c r="E7" s="99"/>
      <c r="F7" s="99"/>
      <c r="G7" s="99"/>
      <c r="H7" s="99"/>
      <c r="I7" s="99"/>
    </row>
    <row r="8" spans="1:9" s="19" customFormat="1" ht="15.75" customHeight="1" x14ac:dyDescent="0.2">
      <c r="A8" s="99"/>
      <c r="B8" s="69" t="s">
        <v>118</v>
      </c>
      <c r="C8" s="103"/>
      <c r="D8" s="100"/>
      <c r="E8" s="99"/>
      <c r="F8" s="99"/>
      <c r="G8" s="99"/>
      <c r="H8" s="99"/>
      <c r="I8" s="99"/>
    </row>
    <row r="9" spans="1:9" s="19" customFormat="1" ht="15.75" customHeight="1" x14ac:dyDescent="0.2">
      <c r="A9" s="99"/>
      <c r="B9" s="101" t="s">
        <v>100</v>
      </c>
      <c r="C9" s="102">
        <v>0</v>
      </c>
      <c r="D9" s="100"/>
      <c r="E9" s="99"/>
      <c r="F9" s="99"/>
      <c r="G9" s="99"/>
      <c r="H9" s="99"/>
      <c r="I9" s="99"/>
    </row>
    <row r="10" spans="1:9" s="19" customFormat="1" ht="15.75" customHeight="1" x14ac:dyDescent="0.2">
      <c r="A10" s="99"/>
      <c r="B10" s="69" t="s">
        <v>99</v>
      </c>
      <c r="C10" s="103"/>
      <c r="D10" s="100"/>
      <c r="E10" s="99"/>
      <c r="F10" s="99"/>
      <c r="G10" s="99"/>
      <c r="H10" s="99"/>
      <c r="I10" s="99"/>
    </row>
    <row r="11" spans="1:9" s="19" customFormat="1" ht="15.75" customHeight="1" x14ac:dyDescent="0.2">
      <c r="A11" s="99"/>
      <c r="B11" s="104" t="s">
        <v>101</v>
      </c>
      <c r="C11" s="73">
        <f>+C7+C9</f>
        <v>0</v>
      </c>
      <c r="D11" s="100"/>
      <c r="E11" s="99"/>
      <c r="F11" s="99"/>
      <c r="G11" s="99"/>
      <c r="H11" s="99"/>
      <c r="I11" s="99"/>
    </row>
    <row r="12" spans="1:9" s="19" customFormat="1" ht="15.75" customHeight="1" x14ac:dyDescent="0.2">
      <c r="A12" s="99"/>
      <c r="B12" s="104" t="s">
        <v>102</v>
      </c>
      <c r="C12" s="70"/>
      <c r="D12" s="100"/>
      <c r="E12" s="99"/>
      <c r="F12" s="99"/>
      <c r="G12" s="99"/>
      <c r="H12" s="99"/>
      <c r="I12" s="99"/>
    </row>
    <row r="13" spans="1:9" s="19" customFormat="1" ht="15.75" customHeight="1" x14ac:dyDescent="0.2">
      <c r="A13" s="99"/>
      <c r="B13" s="101" t="s">
        <v>103</v>
      </c>
      <c r="C13" s="102">
        <v>0</v>
      </c>
      <c r="D13" s="100"/>
      <c r="E13" s="99"/>
      <c r="F13" s="99"/>
      <c r="G13" s="99"/>
      <c r="H13" s="99"/>
      <c r="I13" s="99"/>
    </row>
    <row r="14" spans="1:9" s="19" customFormat="1" ht="15.75" customHeight="1" x14ac:dyDescent="0.2">
      <c r="A14" s="99"/>
      <c r="B14" s="69" t="s">
        <v>99</v>
      </c>
      <c r="C14" s="103"/>
      <c r="D14" s="100"/>
      <c r="E14" s="99"/>
      <c r="F14" s="99"/>
      <c r="G14" s="99"/>
      <c r="H14" s="99"/>
      <c r="I14" s="99"/>
    </row>
    <row r="15" spans="1:9" s="19" customFormat="1" ht="15.75" customHeight="1" x14ac:dyDescent="0.2">
      <c r="A15" s="99"/>
      <c r="B15" s="101" t="s">
        <v>104</v>
      </c>
      <c r="C15" s="102">
        <v>0</v>
      </c>
      <c r="D15" s="100"/>
      <c r="E15" s="99"/>
      <c r="F15" s="99"/>
      <c r="G15" s="99"/>
      <c r="H15" s="99"/>
      <c r="I15" s="99"/>
    </row>
    <row r="16" spans="1:9" s="19" customFormat="1" ht="15.75" customHeight="1" x14ac:dyDescent="0.2">
      <c r="A16" s="99"/>
      <c r="B16" s="69" t="s">
        <v>99</v>
      </c>
      <c r="C16" s="103"/>
      <c r="D16" s="100"/>
      <c r="E16" s="99"/>
      <c r="F16" s="99"/>
      <c r="G16" s="99"/>
      <c r="H16" s="99"/>
      <c r="I16" s="99"/>
    </row>
    <row r="17" spans="1:9" s="19" customFormat="1" ht="15.75" customHeight="1" x14ac:dyDescent="0.2">
      <c r="A17" s="99"/>
      <c r="B17" s="101" t="s">
        <v>119</v>
      </c>
      <c r="C17" s="102">
        <v>0</v>
      </c>
      <c r="D17" s="100"/>
      <c r="E17" s="99"/>
      <c r="F17" s="99"/>
      <c r="G17" s="99"/>
      <c r="H17" s="99"/>
      <c r="I17" s="99"/>
    </row>
    <row r="18" spans="1:9" s="19" customFormat="1" ht="15.75" customHeight="1" x14ac:dyDescent="0.2">
      <c r="A18" s="99"/>
      <c r="B18" s="69" t="s">
        <v>99</v>
      </c>
      <c r="C18" s="103"/>
      <c r="D18" s="100"/>
      <c r="E18" s="99"/>
      <c r="F18" s="99"/>
      <c r="G18" s="99"/>
      <c r="H18" s="99"/>
      <c r="I18" s="99"/>
    </row>
    <row r="19" spans="1:9" s="19" customFormat="1" ht="15.75" customHeight="1" x14ac:dyDescent="0.2">
      <c r="A19" s="99"/>
      <c r="B19" s="104" t="s">
        <v>105</v>
      </c>
      <c r="C19" s="73">
        <f>+C13-C15-C17</f>
        <v>0</v>
      </c>
      <c r="D19" s="100"/>
      <c r="E19" s="99"/>
      <c r="F19" s="99"/>
      <c r="G19" s="99"/>
      <c r="H19" s="99"/>
      <c r="I19" s="99"/>
    </row>
    <row r="20" spans="1:9" s="19" customFormat="1" ht="15.75" customHeight="1" x14ac:dyDescent="0.2">
      <c r="A20" s="99"/>
      <c r="B20" s="104" t="s">
        <v>106</v>
      </c>
      <c r="C20" s="105" t="e">
        <f>+C11/C19</f>
        <v>#DIV/0!</v>
      </c>
      <c r="D20" s="100"/>
      <c r="E20" s="99"/>
      <c r="F20" s="99"/>
      <c r="G20" s="99"/>
      <c r="H20" s="99"/>
      <c r="I20" s="99"/>
    </row>
    <row r="21" spans="1:9" s="19" customFormat="1" ht="15.75" customHeight="1" x14ac:dyDescent="0.2">
      <c r="A21" s="99"/>
      <c r="B21" s="101"/>
      <c r="C21" s="106"/>
      <c r="D21" s="100"/>
      <c r="E21" s="99"/>
      <c r="F21" s="99"/>
      <c r="G21" s="99"/>
      <c r="H21" s="99"/>
      <c r="I21" s="99"/>
    </row>
    <row r="22" spans="1:9" s="19" customFormat="1" ht="15.75" customHeight="1" x14ac:dyDescent="0.2">
      <c r="A22" s="99"/>
      <c r="B22" s="68" t="s">
        <v>107</v>
      </c>
      <c r="D22" s="100"/>
      <c r="E22" s="99"/>
      <c r="F22" s="99"/>
      <c r="G22" s="99"/>
      <c r="H22" s="99"/>
      <c r="I22" s="99"/>
    </row>
    <row r="23" spans="1:9" s="19" customFormat="1" ht="15.75" customHeight="1" x14ac:dyDescent="0.2">
      <c r="A23" s="99"/>
      <c r="B23" s="104" t="s">
        <v>108</v>
      </c>
      <c r="C23" s="73">
        <f>Expenses!E44</f>
        <v>0</v>
      </c>
      <c r="D23" s="100"/>
      <c r="E23" s="99"/>
      <c r="F23" s="99"/>
      <c r="G23" s="99"/>
      <c r="H23" s="99"/>
      <c r="I23" s="99"/>
    </row>
    <row r="24" spans="1:9" s="19" customFormat="1" ht="15.75" customHeight="1" x14ac:dyDescent="0.2">
      <c r="A24" s="99"/>
      <c r="B24" s="101" t="s">
        <v>109</v>
      </c>
      <c r="C24" s="102">
        <v>0</v>
      </c>
      <c r="D24" s="100"/>
      <c r="E24" s="99"/>
      <c r="F24" s="99"/>
      <c r="G24" s="99"/>
      <c r="H24" s="99"/>
      <c r="I24" s="99"/>
    </row>
    <row r="25" spans="1:9" s="19" customFormat="1" ht="15.75" customHeight="1" x14ac:dyDescent="0.2">
      <c r="A25" s="99"/>
      <c r="B25" s="69" t="s">
        <v>99</v>
      </c>
      <c r="C25" s="103"/>
      <c r="D25" s="100"/>
      <c r="E25" s="99"/>
      <c r="F25" s="99"/>
      <c r="G25" s="99"/>
      <c r="H25" s="99"/>
      <c r="I25" s="99"/>
    </row>
    <row r="26" spans="1:9" s="19" customFormat="1" ht="15.75" customHeight="1" x14ac:dyDescent="0.2">
      <c r="A26" s="99"/>
      <c r="B26" s="101" t="s">
        <v>110</v>
      </c>
      <c r="C26" s="102">
        <v>0</v>
      </c>
      <c r="D26" s="100"/>
      <c r="E26" s="99"/>
      <c r="F26" s="99"/>
      <c r="G26" s="99"/>
      <c r="H26" s="99"/>
      <c r="I26" s="99"/>
    </row>
    <row r="27" spans="1:9" s="19" customFormat="1" ht="15.75" customHeight="1" x14ac:dyDescent="0.2">
      <c r="A27" s="99"/>
      <c r="B27" s="69" t="s">
        <v>99</v>
      </c>
      <c r="C27" s="103"/>
      <c r="D27" s="100"/>
      <c r="E27" s="99"/>
      <c r="F27" s="99"/>
      <c r="G27" s="99"/>
      <c r="H27" s="99"/>
      <c r="I27" s="99"/>
    </row>
    <row r="28" spans="1:9" s="19" customFormat="1" ht="15.75" customHeight="1" x14ac:dyDescent="0.2">
      <c r="A28" s="99"/>
      <c r="B28" s="101" t="s">
        <v>111</v>
      </c>
      <c r="C28" s="102">
        <v>0</v>
      </c>
      <c r="D28" s="100"/>
      <c r="E28" s="99"/>
      <c r="F28" s="99"/>
      <c r="G28" s="99"/>
      <c r="H28" s="99"/>
      <c r="I28" s="99"/>
    </row>
    <row r="29" spans="1:9" s="19" customFormat="1" ht="15.75" customHeight="1" x14ac:dyDescent="0.2">
      <c r="A29" s="99"/>
      <c r="B29" s="69" t="s">
        <v>99</v>
      </c>
      <c r="C29" s="103"/>
      <c r="D29" s="100"/>
      <c r="E29" s="99"/>
      <c r="F29" s="99"/>
      <c r="G29" s="99"/>
      <c r="H29" s="99"/>
      <c r="I29" s="99"/>
    </row>
    <row r="30" spans="1:9" s="19" customFormat="1" ht="15.75" customHeight="1" x14ac:dyDescent="0.2">
      <c r="A30" s="99"/>
      <c r="B30" s="101" t="s">
        <v>112</v>
      </c>
      <c r="C30" s="102">
        <v>0</v>
      </c>
      <c r="D30" s="100"/>
      <c r="E30" s="99"/>
      <c r="F30" s="99"/>
      <c r="G30" s="99"/>
      <c r="H30" s="99"/>
      <c r="I30" s="99"/>
    </row>
    <row r="31" spans="1:9" s="19" customFormat="1" ht="15.75" customHeight="1" x14ac:dyDescent="0.2">
      <c r="A31" s="99"/>
      <c r="B31" s="69" t="s">
        <v>99</v>
      </c>
      <c r="C31" s="103"/>
      <c r="D31" s="100"/>
      <c r="E31" s="99"/>
      <c r="F31" s="99"/>
      <c r="G31" s="99"/>
      <c r="H31" s="99"/>
      <c r="I31" s="99"/>
    </row>
    <row r="32" spans="1:9" s="19" customFormat="1" ht="22.5" customHeight="1" x14ac:dyDescent="0.2">
      <c r="A32" s="99"/>
      <c r="B32" s="107" t="s">
        <v>113</v>
      </c>
      <c r="C32" s="102">
        <v>0</v>
      </c>
      <c r="D32" s="100"/>
      <c r="E32" s="99"/>
      <c r="F32" s="99"/>
      <c r="G32" s="99"/>
      <c r="H32" s="99"/>
      <c r="I32" s="99"/>
    </row>
    <row r="33" spans="1:9" s="19" customFormat="1" ht="15.75" customHeight="1" x14ac:dyDescent="0.2">
      <c r="A33" s="99"/>
      <c r="B33" s="69" t="s">
        <v>99</v>
      </c>
      <c r="C33" s="103"/>
      <c r="D33" s="100"/>
      <c r="E33" s="99"/>
      <c r="F33" s="99"/>
      <c r="G33" s="99"/>
      <c r="H33" s="99"/>
      <c r="I33" s="99"/>
    </row>
    <row r="34" spans="1:9" s="19" customFormat="1" ht="15.75" customHeight="1" x14ac:dyDescent="0.2">
      <c r="A34" s="99"/>
      <c r="B34" s="104" t="s">
        <v>114</v>
      </c>
      <c r="C34" s="108">
        <f>+C23-C24-C26-C28-C30-C32</f>
        <v>0</v>
      </c>
      <c r="D34" s="100"/>
      <c r="E34" s="99"/>
      <c r="F34" s="99"/>
      <c r="G34" s="99"/>
      <c r="H34" s="99"/>
      <c r="I34" s="99"/>
    </row>
    <row r="35" spans="1:9" s="19" customFormat="1" ht="15.75" customHeight="1" x14ac:dyDescent="0.2">
      <c r="A35" s="99"/>
      <c r="B35" s="69"/>
      <c r="C35" s="109"/>
      <c r="D35" s="100"/>
      <c r="E35" s="99"/>
      <c r="F35" s="99"/>
      <c r="G35" s="99"/>
      <c r="H35" s="99"/>
      <c r="I35" s="99"/>
    </row>
    <row r="36" spans="1:9" s="19" customFormat="1" ht="15.75" customHeight="1" x14ac:dyDescent="0.2">
      <c r="A36" s="99"/>
      <c r="B36" s="68" t="s">
        <v>115</v>
      </c>
      <c r="C36" s="71" t="e">
        <f>+C34*C20</f>
        <v>#DIV/0!</v>
      </c>
      <c r="D36" s="100"/>
      <c r="E36" s="99"/>
      <c r="F36" s="99"/>
      <c r="G36" s="99"/>
      <c r="H36" s="99"/>
      <c r="I36" s="99"/>
    </row>
    <row r="37" spans="1:9" s="19" customFormat="1" ht="15.75" customHeight="1" x14ac:dyDescent="0.2">
      <c r="A37" s="99"/>
      <c r="B37" s="68"/>
      <c r="C37" s="70"/>
      <c r="D37" s="100"/>
      <c r="E37" s="99"/>
      <c r="F37" s="99"/>
      <c r="G37" s="99"/>
      <c r="H37" s="99"/>
      <c r="I37" s="99"/>
    </row>
    <row r="38" spans="1:9" s="19" customFormat="1" ht="15.75" customHeight="1" x14ac:dyDescent="0.2">
      <c r="A38" s="99"/>
      <c r="C38" s="72"/>
      <c r="D38" s="100"/>
      <c r="E38" s="99"/>
      <c r="F38" s="99"/>
      <c r="G38" s="99"/>
      <c r="H38" s="99"/>
      <c r="I38" s="99"/>
    </row>
    <row r="39" spans="1:9" s="19" customFormat="1" ht="15.75" customHeight="1" x14ac:dyDescent="0.2">
      <c r="A39" s="99"/>
      <c r="C39" s="72"/>
      <c r="D39" s="100"/>
      <c r="E39" s="99"/>
      <c r="F39" s="99"/>
      <c r="G39" s="99"/>
      <c r="H39" s="99"/>
      <c r="I39" s="99"/>
    </row>
    <row r="40" spans="1:9" s="19" customFormat="1" ht="15.75" customHeight="1" x14ac:dyDescent="0.2">
      <c r="A40" s="99"/>
      <c r="C40" s="72"/>
      <c r="D40" s="100"/>
      <c r="E40" s="99"/>
      <c r="F40" s="99"/>
      <c r="G40" s="99"/>
      <c r="H40" s="99"/>
      <c r="I40" s="99"/>
    </row>
    <row r="41" spans="1:9" s="19" customFormat="1" ht="15.75" customHeight="1" x14ac:dyDescent="0.2">
      <c r="A41" s="99"/>
      <c r="C41" s="72"/>
      <c r="D41" s="100"/>
      <c r="E41" s="99"/>
      <c r="F41" s="99"/>
      <c r="G41" s="99"/>
      <c r="H41" s="99"/>
      <c r="I41" s="99"/>
    </row>
    <row r="42" spans="1:9" s="19" customFormat="1" ht="15.75" customHeight="1" x14ac:dyDescent="0.2">
      <c r="A42" s="99"/>
      <c r="C42" s="72"/>
      <c r="D42" s="100"/>
      <c r="E42" s="99"/>
      <c r="F42" s="99"/>
      <c r="G42" s="99"/>
      <c r="H42" s="99"/>
      <c r="I42" s="99"/>
    </row>
    <row r="43" spans="1:9" s="19" customFormat="1" ht="15.75" customHeight="1" x14ac:dyDescent="0.2">
      <c r="A43" s="99"/>
      <c r="C43" s="72"/>
      <c r="D43" s="100"/>
      <c r="E43" s="99"/>
      <c r="F43" s="99"/>
      <c r="G43" s="99"/>
      <c r="H43" s="99"/>
      <c r="I43" s="99"/>
    </row>
    <row r="44" spans="1:9" s="19" customFormat="1" ht="15.75" customHeight="1" x14ac:dyDescent="0.2">
      <c r="A44" s="99"/>
      <c r="B44" s="69"/>
      <c r="C44" s="72"/>
      <c r="D44" s="100"/>
      <c r="E44" s="99"/>
      <c r="F44" s="99"/>
      <c r="G44" s="99"/>
      <c r="H44" s="99"/>
      <c r="I44" s="99"/>
    </row>
    <row r="45" spans="1:9" s="19" customFormat="1" ht="15.75" customHeight="1" x14ac:dyDescent="0.2">
      <c r="A45" s="99"/>
      <c r="B45" s="101"/>
      <c r="C45" s="72"/>
      <c r="D45" s="100"/>
      <c r="E45" s="99"/>
      <c r="F45" s="99"/>
      <c r="G45" s="99"/>
      <c r="H45" s="99"/>
      <c r="I45" s="99"/>
    </row>
    <row r="46" spans="1:9" s="19" customFormat="1" ht="15.75" customHeight="1" x14ac:dyDescent="0.2">
      <c r="A46" s="99"/>
      <c r="C46" s="72"/>
      <c r="D46" s="100"/>
      <c r="E46" s="99"/>
      <c r="F46" s="99"/>
      <c r="G46" s="99"/>
      <c r="H46" s="99"/>
      <c r="I46" s="99"/>
    </row>
    <row r="47" spans="1:9" s="19" customFormat="1" ht="15.75" customHeight="1" x14ac:dyDescent="0.2">
      <c r="A47" s="99"/>
      <c r="B47" s="68"/>
      <c r="D47" s="100"/>
      <c r="E47" s="99"/>
      <c r="F47" s="99"/>
      <c r="G47" s="99"/>
      <c r="H47" s="99"/>
      <c r="I47" s="99"/>
    </row>
    <row r="48" spans="1:9" s="19" customFormat="1" ht="15.75" customHeight="1" x14ac:dyDescent="0.2">
      <c r="A48" s="99"/>
      <c r="C48" s="110"/>
      <c r="D48" s="100"/>
      <c r="E48" s="99"/>
      <c r="F48" s="99"/>
      <c r="G48" s="99"/>
      <c r="H48" s="99"/>
      <c r="I48" s="99"/>
    </row>
    <row r="49" spans="1:9" s="19" customFormat="1" ht="15.75" customHeight="1" x14ac:dyDescent="0.2">
      <c r="A49" s="99"/>
      <c r="C49" s="72"/>
      <c r="D49" s="100"/>
      <c r="E49" s="99"/>
      <c r="F49" s="99"/>
      <c r="G49" s="99"/>
      <c r="H49" s="99"/>
      <c r="I49" s="99"/>
    </row>
    <row r="50" spans="1:9" s="19" customFormat="1" ht="15.75" customHeight="1" x14ac:dyDescent="0.2">
      <c r="A50" s="99"/>
      <c r="B50" s="68"/>
      <c r="C50" s="111"/>
      <c r="D50" s="100"/>
      <c r="E50" s="99"/>
      <c r="F50" s="99"/>
      <c r="G50" s="99"/>
      <c r="H50" s="99"/>
      <c r="I50" s="99"/>
    </row>
  </sheetData>
  <sheetProtection algorithmName="SHA-512" hashValue="fbXXLHt0aUFM7ZAWD0SlGID5A+qzKmlF2nmUM5cruObOzF0Xkwp1E7TAmkGJ/9gIKjpF7HHU4p90ZU64DfR1pw==" saltValue="mlXp9Rwf/OGa/JCmQ/+1SA==" spinCount="100000" sheet="1" objects="1" scenarios="1"/>
  <protectedRanges>
    <protectedRange sqref="C7:C10 C13:C18 C24:C33" name="Range1"/>
  </protectedRanges>
  <pageMargins left="0.5" right="0.5" top="1" bottom="1" header="0.5" footer="0.5"/>
  <pageSetup scale="87" fitToHeight="0" orientation="portrait" verticalDpi="0" r:id="rId1"/>
  <headerFooter alignWithMargins="0">
    <oddFooter>&amp;L&amp;8FY 2022 Radio CSG Application - 
Indirect Administrative Support&amp;C&amp;8&amp;A&amp;R&amp;8Page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F54"/>
  <sheetViews>
    <sheetView showGridLines="0" zoomScaleNormal="100" workbookViewId="0">
      <selection activeCell="E9" sqref="E9"/>
    </sheetView>
  </sheetViews>
  <sheetFormatPr defaultRowHeight="12.75" x14ac:dyDescent="0.2"/>
  <cols>
    <col min="1" max="1" width="9.140625" style="30"/>
    <col min="2" max="2" width="41" style="10" customWidth="1"/>
    <col min="3" max="3" width="25.5703125" style="10" customWidth="1"/>
    <col min="4" max="4" width="6" style="10" bestFit="1" customWidth="1"/>
    <col min="5" max="5" width="12.140625" style="10" customWidth="1"/>
    <col min="6" max="6" width="11.28515625" style="10" customWidth="1"/>
    <col min="7" max="7" width="9.140625" style="30" customWidth="1"/>
    <col min="8" max="257" width="9.140625" style="30"/>
    <col min="258" max="258" width="41" style="30" customWidth="1"/>
    <col min="259" max="259" width="25.5703125" style="30" customWidth="1"/>
    <col min="260" max="260" width="6" style="30" bestFit="1" customWidth="1"/>
    <col min="261" max="261" width="12.140625" style="30" customWidth="1"/>
    <col min="262" max="262" width="11.28515625" style="30" customWidth="1"/>
    <col min="263" max="263" width="9.140625" style="30" customWidth="1"/>
    <col min="264" max="513" width="9.140625" style="30"/>
    <col min="514" max="514" width="41" style="30" customWidth="1"/>
    <col min="515" max="515" width="25.5703125" style="30" customWidth="1"/>
    <col min="516" max="516" width="6" style="30" bestFit="1" customWidth="1"/>
    <col min="517" max="517" width="12.140625" style="30" customWidth="1"/>
    <col min="518" max="518" width="11.28515625" style="30" customWidth="1"/>
    <col min="519" max="519" width="9.140625" style="30" customWidth="1"/>
    <col min="520" max="769" width="9.140625" style="30"/>
    <col min="770" max="770" width="41" style="30" customWidth="1"/>
    <col min="771" max="771" width="25.5703125" style="30" customWidth="1"/>
    <col min="772" max="772" width="6" style="30" bestFit="1" customWidth="1"/>
    <col min="773" max="773" width="12.140625" style="30" customWidth="1"/>
    <col min="774" max="774" width="11.28515625" style="30" customWidth="1"/>
    <col min="775" max="775" width="9.140625" style="30" customWidth="1"/>
    <col min="776" max="1025" width="9.140625" style="30"/>
    <col min="1026" max="1026" width="41" style="30" customWidth="1"/>
    <col min="1027" max="1027" width="25.5703125" style="30" customWidth="1"/>
    <col min="1028" max="1028" width="6" style="30" bestFit="1" customWidth="1"/>
    <col min="1029" max="1029" width="12.140625" style="30" customWidth="1"/>
    <col min="1030" max="1030" width="11.28515625" style="30" customWidth="1"/>
    <col min="1031" max="1031" width="9.140625" style="30" customWidth="1"/>
    <col min="1032" max="1281" width="9.140625" style="30"/>
    <col min="1282" max="1282" width="41" style="30" customWidth="1"/>
    <col min="1283" max="1283" width="25.5703125" style="30" customWidth="1"/>
    <col min="1284" max="1284" width="6" style="30" bestFit="1" customWidth="1"/>
    <col min="1285" max="1285" width="12.140625" style="30" customWidth="1"/>
    <col min="1286" max="1286" width="11.28515625" style="30" customWidth="1"/>
    <col min="1287" max="1287" width="9.140625" style="30" customWidth="1"/>
    <col min="1288" max="1537" width="9.140625" style="30"/>
    <col min="1538" max="1538" width="41" style="30" customWidth="1"/>
    <col min="1539" max="1539" width="25.5703125" style="30" customWidth="1"/>
    <col min="1540" max="1540" width="6" style="30" bestFit="1" customWidth="1"/>
    <col min="1541" max="1541" width="12.140625" style="30" customWidth="1"/>
    <col min="1542" max="1542" width="11.28515625" style="30" customWidth="1"/>
    <col min="1543" max="1543" width="9.140625" style="30" customWidth="1"/>
    <col min="1544" max="1793" width="9.140625" style="30"/>
    <col min="1794" max="1794" width="41" style="30" customWidth="1"/>
    <col min="1795" max="1795" width="25.5703125" style="30" customWidth="1"/>
    <col min="1796" max="1796" width="6" style="30" bestFit="1" customWidth="1"/>
    <col min="1797" max="1797" width="12.140625" style="30" customWidth="1"/>
    <col min="1798" max="1798" width="11.28515625" style="30" customWidth="1"/>
    <col min="1799" max="1799" width="9.140625" style="30" customWidth="1"/>
    <col min="1800" max="2049" width="9.140625" style="30"/>
    <col min="2050" max="2050" width="41" style="30" customWidth="1"/>
    <col min="2051" max="2051" width="25.5703125" style="30" customWidth="1"/>
    <col min="2052" max="2052" width="6" style="30" bestFit="1" customWidth="1"/>
    <col min="2053" max="2053" width="12.140625" style="30" customWidth="1"/>
    <col min="2054" max="2054" width="11.28515625" style="30" customWidth="1"/>
    <col min="2055" max="2055" width="9.140625" style="30" customWidth="1"/>
    <col min="2056" max="2305" width="9.140625" style="30"/>
    <col min="2306" max="2306" width="41" style="30" customWidth="1"/>
    <col min="2307" max="2307" width="25.5703125" style="30" customWidth="1"/>
    <col min="2308" max="2308" width="6" style="30" bestFit="1" customWidth="1"/>
    <col min="2309" max="2309" width="12.140625" style="30" customWidth="1"/>
    <col min="2310" max="2310" width="11.28515625" style="30" customWidth="1"/>
    <col min="2311" max="2311" width="9.140625" style="30" customWidth="1"/>
    <col min="2312" max="2561" width="9.140625" style="30"/>
    <col min="2562" max="2562" width="41" style="30" customWidth="1"/>
    <col min="2563" max="2563" width="25.5703125" style="30" customWidth="1"/>
    <col min="2564" max="2564" width="6" style="30" bestFit="1" customWidth="1"/>
    <col min="2565" max="2565" width="12.140625" style="30" customWidth="1"/>
    <col min="2566" max="2566" width="11.28515625" style="30" customWidth="1"/>
    <col min="2567" max="2567" width="9.140625" style="30" customWidth="1"/>
    <col min="2568" max="2817" width="9.140625" style="30"/>
    <col min="2818" max="2818" width="41" style="30" customWidth="1"/>
    <col min="2819" max="2819" width="25.5703125" style="30" customWidth="1"/>
    <col min="2820" max="2820" width="6" style="30" bestFit="1" customWidth="1"/>
    <col min="2821" max="2821" width="12.140625" style="30" customWidth="1"/>
    <col min="2822" max="2822" width="11.28515625" style="30" customWidth="1"/>
    <col min="2823" max="2823" width="9.140625" style="30" customWidth="1"/>
    <col min="2824" max="3073" width="9.140625" style="30"/>
    <col min="3074" max="3074" width="41" style="30" customWidth="1"/>
    <col min="3075" max="3075" width="25.5703125" style="30" customWidth="1"/>
    <col min="3076" max="3076" width="6" style="30" bestFit="1" customWidth="1"/>
    <col min="3077" max="3077" width="12.140625" style="30" customWidth="1"/>
    <col min="3078" max="3078" width="11.28515625" style="30" customWidth="1"/>
    <col min="3079" max="3079" width="9.140625" style="30" customWidth="1"/>
    <col min="3080" max="3329" width="9.140625" style="30"/>
    <col min="3330" max="3330" width="41" style="30" customWidth="1"/>
    <col min="3331" max="3331" width="25.5703125" style="30" customWidth="1"/>
    <col min="3332" max="3332" width="6" style="30" bestFit="1" customWidth="1"/>
    <col min="3333" max="3333" width="12.140625" style="30" customWidth="1"/>
    <col min="3334" max="3334" width="11.28515625" style="30" customWidth="1"/>
    <col min="3335" max="3335" width="9.140625" style="30" customWidth="1"/>
    <col min="3336" max="3585" width="9.140625" style="30"/>
    <col min="3586" max="3586" width="41" style="30" customWidth="1"/>
    <col min="3587" max="3587" width="25.5703125" style="30" customWidth="1"/>
    <col min="3588" max="3588" width="6" style="30" bestFit="1" customWidth="1"/>
    <col min="3589" max="3589" width="12.140625" style="30" customWidth="1"/>
    <col min="3590" max="3590" width="11.28515625" style="30" customWidth="1"/>
    <col min="3591" max="3591" width="9.140625" style="30" customWidth="1"/>
    <col min="3592" max="3841" width="9.140625" style="30"/>
    <col min="3842" max="3842" width="41" style="30" customWidth="1"/>
    <col min="3843" max="3843" width="25.5703125" style="30" customWidth="1"/>
    <col min="3844" max="3844" width="6" style="30" bestFit="1" customWidth="1"/>
    <col min="3845" max="3845" width="12.140625" style="30" customWidth="1"/>
    <col min="3846" max="3846" width="11.28515625" style="30" customWidth="1"/>
    <col min="3847" max="3847" width="9.140625" style="30" customWidth="1"/>
    <col min="3848" max="4097" width="9.140625" style="30"/>
    <col min="4098" max="4098" width="41" style="30" customWidth="1"/>
    <col min="4099" max="4099" width="25.5703125" style="30" customWidth="1"/>
    <col min="4100" max="4100" width="6" style="30" bestFit="1" customWidth="1"/>
    <col min="4101" max="4101" width="12.140625" style="30" customWidth="1"/>
    <col min="4102" max="4102" width="11.28515625" style="30" customWidth="1"/>
    <col min="4103" max="4103" width="9.140625" style="30" customWidth="1"/>
    <col min="4104" max="4353" width="9.140625" style="30"/>
    <col min="4354" max="4354" width="41" style="30" customWidth="1"/>
    <col min="4355" max="4355" width="25.5703125" style="30" customWidth="1"/>
    <col min="4356" max="4356" width="6" style="30" bestFit="1" customWidth="1"/>
    <col min="4357" max="4357" width="12.140625" style="30" customWidth="1"/>
    <col min="4358" max="4358" width="11.28515625" style="30" customWidth="1"/>
    <col min="4359" max="4359" width="9.140625" style="30" customWidth="1"/>
    <col min="4360" max="4609" width="9.140625" style="30"/>
    <col min="4610" max="4610" width="41" style="30" customWidth="1"/>
    <col min="4611" max="4611" width="25.5703125" style="30" customWidth="1"/>
    <col min="4612" max="4612" width="6" style="30" bestFit="1" customWidth="1"/>
    <col min="4613" max="4613" width="12.140625" style="30" customWidth="1"/>
    <col min="4614" max="4614" width="11.28515625" style="30" customWidth="1"/>
    <col min="4615" max="4615" width="9.140625" style="30" customWidth="1"/>
    <col min="4616" max="4865" width="9.140625" style="30"/>
    <col min="4866" max="4866" width="41" style="30" customWidth="1"/>
    <col min="4867" max="4867" width="25.5703125" style="30" customWidth="1"/>
    <col min="4868" max="4868" width="6" style="30" bestFit="1" customWidth="1"/>
    <col min="4869" max="4869" width="12.140625" style="30" customWidth="1"/>
    <col min="4870" max="4870" width="11.28515625" style="30" customWidth="1"/>
    <col min="4871" max="4871" width="9.140625" style="30" customWidth="1"/>
    <col min="4872" max="5121" width="9.140625" style="30"/>
    <col min="5122" max="5122" width="41" style="30" customWidth="1"/>
    <col min="5123" max="5123" width="25.5703125" style="30" customWidth="1"/>
    <col min="5124" max="5124" width="6" style="30" bestFit="1" customWidth="1"/>
    <col min="5125" max="5125" width="12.140625" style="30" customWidth="1"/>
    <col min="5126" max="5126" width="11.28515625" style="30" customWidth="1"/>
    <col min="5127" max="5127" width="9.140625" style="30" customWidth="1"/>
    <col min="5128" max="5377" width="9.140625" style="30"/>
    <col min="5378" max="5378" width="41" style="30" customWidth="1"/>
    <col min="5379" max="5379" width="25.5703125" style="30" customWidth="1"/>
    <col min="5380" max="5380" width="6" style="30" bestFit="1" customWidth="1"/>
    <col min="5381" max="5381" width="12.140625" style="30" customWidth="1"/>
    <col min="5382" max="5382" width="11.28515625" style="30" customWidth="1"/>
    <col min="5383" max="5383" width="9.140625" style="30" customWidth="1"/>
    <col min="5384" max="5633" width="9.140625" style="30"/>
    <col min="5634" max="5634" width="41" style="30" customWidth="1"/>
    <col min="5635" max="5635" width="25.5703125" style="30" customWidth="1"/>
    <col min="5636" max="5636" width="6" style="30" bestFit="1" customWidth="1"/>
    <col min="5637" max="5637" width="12.140625" style="30" customWidth="1"/>
    <col min="5638" max="5638" width="11.28515625" style="30" customWidth="1"/>
    <col min="5639" max="5639" width="9.140625" style="30" customWidth="1"/>
    <col min="5640" max="5889" width="9.140625" style="30"/>
    <col min="5890" max="5890" width="41" style="30" customWidth="1"/>
    <col min="5891" max="5891" width="25.5703125" style="30" customWidth="1"/>
    <col min="5892" max="5892" width="6" style="30" bestFit="1" customWidth="1"/>
    <col min="5893" max="5893" width="12.140625" style="30" customWidth="1"/>
    <col min="5894" max="5894" width="11.28515625" style="30" customWidth="1"/>
    <col min="5895" max="5895" width="9.140625" style="30" customWidth="1"/>
    <col min="5896" max="6145" width="9.140625" style="30"/>
    <col min="6146" max="6146" width="41" style="30" customWidth="1"/>
    <col min="6147" max="6147" width="25.5703125" style="30" customWidth="1"/>
    <col min="6148" max="6148" width="6" style="30" bestFit="1" customWidth="1"/>
    <col min="6149" max="6149" width="12.140625" style="30" customWidth="1"/>
    <col min="6150" max="6150" width="11.28515625" style="30" customWidth="1"/>
    <col min="6151" max="6151" width="9.140625" style="30" customWidth="1"/>
    <col min="6152" max="6401" width="9.140625" style="30"/>
    <col min="6402" max="6402" width="41" style="30" customWidth="1"/>
    <col min="6403" max="6403" width="25.5703125" style="30" customWidth="1"/>
    <col min="6404" max="6404" width="6" style="30" bestFit="1" customWidth="1"/>
    <col min="6405" max="6405" width="12.140625" style="30" customWidth="1"/>
    <col min="6406" max="6406" width="11.28515625" style="30" customWidth="1"/>
    <col min="6407" max="6407" width="9.140625" style="30" customWidth="1"/>
    <col min="6408" max="6657" width="9.140625" style="30"/>
    <col min="6658" max="6658" width="41" style="30" customWidth="1"/>
    <col min="6659" max="6659" width="25.5703125" style="30" customWidth="1"/>
    <col min="6660" max="6660" width="6" style="30" bestFit="1" customWidth="1"/>
    <col min="6661" max="6661" width="12.140625" style="30" customWidth="1"/>
    <col min="6662" max="6662" width="11.28515625" style="30" customWidth="1"/>
    <col min="6663" max="6663" width="9.140625" style="30" customWidth="1"/>
    <col min="6664" max="6913" width="9.140625" style="30"/>
    <col min="6914" max="6914" width="41" style="30" customWidth="1"/>
    <col min="6915" max="6915" width="25.5703125" style="30" customWidth="1"/>
    <col min="6916" max="6916" width="6" style="30" bestFit="1" customWidth="1"/>
    <col min="6917" max="6917" width="12.140625" style="30" customWidth="1"/>
    <col min="6918" max="6918" width="11.28515625" style="30" customWidth="1"/>
    <col min="6919" max="6919" width="9.140625" style="30" customWidth="1"/>
    <col min="6920" max="7169" width="9.140625" style="30"/>
    <col min="7170" max="7170" width="41" style="30" customWidth="1"/>
    <col min="7171" max="7171" width="25.5703125" style="30" customWidth="1"/>
    <col min="7172" max="7172" width="6" style="30" bestFit="1" customWidth="1"/>
    <col min="7173" max="7173" width="12.140625" style="30" customWidth="1"/>
    <col min="7174" max="7174" width="11.28515625" style="30" customWidth="1"/>
    <col min="7175" max="7175" width="9.140625" style="30" customWidth="1"/>
    <col min="7176" max="7425" width="9.140625" style="30"/>
    <col min="7426" max="7426" width="41" style="30" customWidth="1"/>
    <col min="7427" max="7427" width="25.5703125" style="30" customWidth="1"/>
    <col min="7428" max="7428" width="6" style="30" bestFit="1" customWidth="1"/>
    <col min="7429" max="7429" width="12.140625" style="30" customWidth="1"/>
    <col min="7430" max="7430" width="11.28515625" style="30" customWidth="1"/>
    <col min="7431" max="7431" width="9.140625" style="30" customWidth="1"/>
    <col min="7432" max="7681" width="9.140625" style="30"/>
    <col min="7682" max="7682" width="41" style="30" customWidth="1"/>
    <col min="7683" max="7683" width="25.5703125" style="30" customWidth="1"/>
    <col min="7684" max="7684" width="6" style="30" bestFit="1" customWidth="1"/>
    <col min="7685" max="7685" width="12.140625" style="30" customWidth="1"/>
    <col min="7686" max="7686" width="11.28515625" style="30" customWidth="1"/>
    <col min="7687" max="7687" width="9.140625" style="30" customWidth="1"/>
    <col min="7688" max="7937" width="9.140625" style="30"/>
    <col min="7938" max="7938" width="41" style="30" customWidth="1"/>
    <col min="7939" max="7939" width="25.5703125" style="30" customWidth="1"/>
    <col min="7940" max="7940" width="6" style="30" bestFit="1" customWidth="1"/>
    <col min="7941" max="7941" width="12.140625" style="30" customWidth="1"/>
    <col min="7942" max="7942" width="11.28515625" style="30" customWidth="1"/>
    <col min="7943" max="7943" width="9.140625" style="30" customWidth="1"/>
    <col min="7944" max="8193" width="9.140625" style="30"/>
    <col min="8194" max="8194" width="41" style="30" customWidth="1"/>
    <col min="8195" max="8195" width="25.5703125" style="30" customWidth="1"/>
    <col min="8196" max="8196" width="6" style="30" bestFit="1" customWidth="1"/>
    <col min="8197" max="8197" width="12.140625" style="30" customWidth="1"/>
    <col min="8198" max="8198" width="11.28515625" style="30" customWidth="1"/>
    <col min="8199" max="8199" width="9.140625" style="30" customWidth="1"/>
    <col min="8200" max="8449" width="9.140625" style="30"/>
    <col min="8450" max="8450" width="41" style="30" customWidth="1"/>
    <col min="8451" max="8451" width="25.5703125" style="30" customWidth="1"/>
    <col min="8452" max="8452" width="6" style="30" bestFit="1" customWidth="1"/>
    <col min="8453" max="8453" width="12.140625" style="30" customWidth="1"/>
    <col min="8454" max="8454" width="11.28515625" style="30" customWidth="1"/>
    <col min="8455" max="8455" width="9.140625" style="30" customWidth="1"/>
    <col min="8456" max="8705" width="9.140625" style="30"/>
    <col min="8706" max="8706" width="41" style="30" customWidth="1"/>
    <col min="8707" max="8707" width="25.5703125" style="30" customWidth="1"/>
    <col min="8708" max="8708" width="6" style="30" bestFit="1" customWidth="1"/>
    <col min="8709" max="8709" width="12.140625" style="30" customWidth="1"/>
    <col min="8710" max="8710" width="11.28515625" style="30" customWidth="1"/>
    <col min="8711" max="8711" width="9.140625" style="30" customWidth="1"/>
    <col min="8712" max="8961" width="9.140625" style="30"/>
    <col min="8962" max="8962" width="41" style="30" customWidth="1"/>
    <col min="8963" max="8963" width="25.5703125" style="30" customWidth="1"/>
    <col min="8964" max="8964" width="6" style="30" bestFit="1" customWidth="1"/>
    <col min="8965" max="8965" width="12.140625" style="30" customWidth="1"/>
    <col min="8966" max="8966" width="11.28515625" style="30" customWidth="1"/>
    <col min="8967" max="8967" width="9.140625" style="30" customWidth="1"/>
    <col min="8968" max="9217" width="9.140625" style="30"/>
    <col min="9218" max="9218" width="41" style="30" customWidth="1"/>
    <col min="9219" max="9219" width="25.5703125" style="30" customWidth="1"/>
    <col min="9220" max="9220" width="6" style="30" bestFit="1" customWidth="1"/>
    <col min="9221" max="9221" width="12.140625" style="30" customWidth="1"/>
    <col min="9222" max="9222" width="11.28515625" style="30" customWidth="1"/>
    <col min="9223" max="9223" width="9.140625" style="30" customWidth="1"/>
    <col min="9224" max="9473" width="9.140625" style="30"/>
    <col min="9474" max="9474" width="41" style="30" customWidth="1"/>
    <col min="9475" max="9475" width="25.5703125" style="30" customWidth="1"/>
    <col min="9476" max="9476" width="6" style="30" bestFit="1" customWidth="1"/>
    <col min="9477" max="9477" width="12.140625" style="30" customWidth="1"/>
    <col min="9478" max="9478" width="11.28515625" style="30" customWidth="1"/>
    <col min="9479" max="9479" width="9.140625" style="30" customWidth="1"/>
    <col min="9480" max="9729" width="9.140625" style="30"/>
    <col min="9730" max="9730" width="41" style="30" customWidth="1"/>
    <col min="9731" max="9731" width="25.5703125" style="30" customWidth="1"/>
    <col min="9732" max="9732" width="6" style="30" bestFit="1" customWidth="1"/>
    <col min="9733" max="9733" width="12.140625" style="30" customWidth="1"/>
    <col min="9734" max="9734" width="11.28515625" style="30" customWidth="1"/>
    <col min="9735" max="9735" width="9.140625" style="30" customWidth="1"/>
    <col min="9736" max="9985" width="9.140625" style="30"/>
    <col min="9986" max="9986" width="41" style="30" customWidth="1"/>
    <col min="9987" max="9987" width="25.5703125" style="30" customWidth="1"/>
    <col min="9988" max="9988" width="6" style="30" bestFit="1" customWidth="1"/>
    <col min="9989" max="9989" width="12.140625" style="30" customWidth="1"/>
    <col min="9990" max="9990" width="11.28515625" style="30" customWidth="1"/>
    <col min="9991" max="9991" width="9.140625" style="30" customWidth="1"/>
    <col min="9992" max="10241" width="9.140625" style="30"/>
    <col min="10242" max="10242" width="41" style="30" customWidth="1"/>
    <col min="10243" max="10243" width="25.5703125" style="30" customWidth="1"/>
    <col min="10244" max="10244" width="6" style="30" bestFit="1" customWidth="1"/>
    <col min="10245" max="10245" width="12.140625" style="30" customWidth="1"/>
    <col min="10246" max="10246" width="11.28515625" style="30" customWidth="1"/>
    <col min="10247" max="10247" width="9.140625" style="30" customWidth="1"/>
    <col min="10248" max="10497" width="9.140625" style="30"/>
    <col min="10498" max="10498" width="41" style="30" customWidth="1"/>
    <col min="10499" max="10499" width="25.5703125" style="30" customWidth="1"/>
    <col min="10500" max="10500" width="6" style="30" bestFit="1" customWidth="1"/>
    <col min="10501" max="10501" width="12.140625" style="30" customWidth="1"/>
    <col min="10502" max="10502" width="11.28515625" style="30" customWidth="1"/>
    <col min="10503" max="10503" width="9.140625" style="30" customWidth="1"/>
    <col min="10504" max="10753" width="9.140625" style="30"/>
    <col min="10754" max="10754" width="41" style="30" customWidth="1"/>
    <col min="10755" max="10755" width="25.5703125" style="30" customWidth="1"/>
    <col min="10756" max="10756" width="6" style="30" bestFit="1" customWidth="1"/>
    <col min="10757" max="10757" width="12.140625" style="30" customWidth="1"/>
    <col min="10758" max="10758" width="11.28515625" style="30" customWidth="1"/>
    <col min="10759" max="10759" width="9.140625" style="30" customWidth="1"/>
    <col min="10760" max="11009" width="9.140625" style="30"/>
    <col min="11010" max="11010" width="41" style="30" customWidth="1"/>
    <col min="11011" max="11011" width="25.5703125" style="30" customWidth="1"/>
    <col min="11012" max="11012" width="6" style="30" bestFit="1" customWidth="1"/>
    <col min="11013" max="11013" width="12.140625" style="30" customWidth="1"/>
    <col min="11014" max="11014" width="11.28515625" style="30" customWidth="1"/>
    <col min="11015" max="11015" width="9.140625" style="30" customWidth="1"/>
    <col min="11016" max="11265" width="9.140625" style="30"/>
    <col min="11266" max="11266" width="41" style="30" customWidth="1"/>
    <col min="11267" max="11267" width="25.5703125" style="30" customWidth="1"/>
    <col min="11268" max="11268" width="6" style="30" bestFit="1" customWidth="1"/>
    <col min="11269" max="11269" width="12.140625" style="30" customWidth="1"/>
    <col min="11270" max="11270" width="11.28515625" style="30" customWidth="1"/>
    <col min="11271" max="11271" width="9.140625" style="30" customWidth="1"/>
    <col min="11272" max="11521" width="9.140625" style="30"/>
    <col min="11522" max="11522" width="41" style="30" customWidth="1"/>
    <col min="11523" max="11523" width="25.5703125" style="30" customWidth="1"/>
    <col min="11524" max="11524" width="6" style="30" bestFit="1" customWidth="1"/>
    <col min="11525" max="11525" width="12.140625" style="30" customWidth="1"/>
    <col min="11526" max="11526" width="11.28515625" style="30" customWidth="1"/>
    <col min="11527" max="11527" width="9.140625" style="30" customWidth="1"/>
    <col min="11528" max="11777" width="9.140625" style="30"/>
    <col min="11778" max="11778" width="41" style="30" customWidth="1"/>
    <col min="11779" max="11779" width="25.5703125" style="30" customWidth="1"/>
    <col min="11780" max="11780" width="6" style="30" bestFit="1" customWidth="1"/>
    <col min="11781" max="11781" width="12.140625" style="30" customWidth="1"/>
    <col min="11782" max="11782" width="11.28515625" style="30" customWidth="1"/>
    <col min="11783" max="11783" width="9.140625" style="30" customWidth="1"/>
    <col min="11784" max="12033" width="9.140625" style="30"/>
    <col min="12034" max="12034" width="41" style="30" customWidth="1"/>
    <col min="12035" max="12035" width="25.5703125" style="30" customWidth="1"/>
    <col min="12036" max="12036" width="6" style="30" bestFit="1" customWidth="1"/>
    <col min="12037" max="12037" width="12.140625" style="30" customWidth="1"/>
    <col min="12038" max="12038" width="11.28515625" style="30" customWidth="1"/>
    <col min="12039" max="12039" width="9.140625" style="30" customWidth="1"/>
    <col min="12040" max="12289" width="9.140625" style="30"/>
    <col min="12290" max="12290" width="41" style="30" customWidth="1"/>
    <col min="12291" max="12291" width="25.5703125" style="30" customWidth="1"/>
    <col min="12292" max="12292" width="6" style="30" bestFit="1" customWidth="1"/>
    <col min="12293" max="12293" width="12.140625" style="30" customWidth="1"/>
    <col min="12294" max="12294" width="11.28515625" style="30" customWidth="1"/>
    <col min="12295" max="12295" width="9.140625" style="30" customWidth="1"/>
    <col min="12296" max="12545" width="9.140625" style="30"/>
    <col min="12546" max="12546" width="41" style="30" customWidth="1"/>
    <col min="12547" max="12547" width="25.5703125" style="30" customWidth="1"/>
    <col min="12548" max="12548" width="6" style="30" bestFit="1" customWidth="1"/>
    <col min="12549" max="12549" width="12.140625" style="30" customWidth="1"/>
    <col min="12550" max="12550" width="11.28515625" style="30" customWidth="1"/>
    <col min="12551" max="12551" width="9.140625" style="30" customWidth="1"/>
    <col min="12552" max="12801" width="9.140625" style="30"/>
    <col min="12802" max="12802" width="41" style="30" customWidth="1"/>
    <col min="12803" max="12803" width="25.5703125" style="30" customWidth="1"/>
    <col min="12804" max="12804" width="6" style="30" bestFit="1" customWidth="1"/>
    <col min="12805" max="12805" width="12.140625" style="30" customWidth="1"/>
    <col min="12806" max="12806" width="11.28515625" style="30" customWidth="1"/>
    <col min="12807" max="12807" width="9.140625" style="30" customWidth="1"/>
    <col min="12808" max="13057" width="9.140625" style="30"/>
    <col min="13058" max="13058" width="41" style="30" customWidth="1"/>
    <col min="13059" max="13059" width="25.5703125" style="30" customWidth="1"/>
    <col min="13060" max="13060" width="6" style="30" bestFit="1" customWidth="1"/>
    <col min="13061" max="13061" width="12.140625" style="30" customWidth="1"/>
    <col min="13062" max="13062" width="11.28515625" style="30" customWidth="1"/>
    <col min="13063" max="13063" width="9.140625" style="30" customWidth="1"/>
    <col min="13064" max="13313" width="9.140625" style="30"/>
    <col min="13314" max="13314" width="41" style="30" customWidth="1"/>
    <col min="13315" max="13315" width="25.5703125" style="30" customWidth="1"/>
    <col min="13316" max="13316" width="6" style="30" bestFit="1" customWidth="1"/>
    <col min="13317" max="13317" width="12.140625" style="30" customWidth="1"/>
    <col min="13318" max="13318" width="11.28515625" style="30" customWidth="1"/>
    <col min="13319" max="13319" width="9.140625" style="30" customWidth="1"/>
    <col min="13320" max="13569" width="9.140625" style="30"/>
    <col min="13570" max="13570" width="41" style="30" customWidth="1"/>
    <col min="13571" max="13571" width="25.5703125" style="30" customWidth="1"/>
    <col min="13572" max="13572" width="6" style="30" bestFit="1" customWidth="1"/>
    <col min="13573" max="13573" width="12.140625" style="30" customWidth="1"/>
    <col min="13574" max="13574" width="11.28515625" style="30" customWidth="1"/>
    <col min="13575" max="13575" width="9.140625" style="30" customWidth="1"/>
    <col min="13576" max="13825" width="9.140625" style="30"/>
    <col min="13826" max="13826" width="41" style="30" customWidth="1"/>
    <col min="13827" max="13827" width="25.5703125" style="30" customWidth="1"/>
    <col min="13828" max="13828" width="6" style="30" bestFit="1" customWidth="1"/>
    <col min="13829" max="13829" width="12.140625" style="30" customWidth="1"/>
    <col min="13830" max="13830" width="11.28515625" style="30" customWidth="1"/>
    <col min="13831" max="13831" width="9.140625" style="30" customWidth="1"/>
    <col min="13832" max="14081" width="9.140625" style="30"/>
    <col min="14082" max="14082" width="41" style="30" customWidth="1"/>
    <col min="14083" max="14083" width="25.5703125" style="30" customWidth="1"/>
    <col min="14084" max="14084" width="6" style="30" bestFit="1" customWidth="1"/>
    <col min="14085" max="14085" width="12.140625" style="30" customWidth="1"/>
    <col min="14086" max="14086" width="11.28515625" style="30" customWidth="1"/>
    <col min="14087" max="14087" width="9.140625" style="30" customWidth="1"/>
    <col min="14088" max="14337" width="9.140625" style="30"/>
    <col min="14338" max="14338" width="41" style="30" customWidth="1"/>
    <col min="14339" max="14339" width="25.5703125" style="30" customWidth="1"/>
    <col min="14340" max="14340" width="6" style="30" bestFit="1" customWidth="1"/>
    <col min="14341" max="14341" width="12.140625" style="30" customWidth="1"/>
    <col min="14342" max="14342" width="11.28515625" style="30" customWidth="1"/>
    <col min="14343" max="14343" width="9.140625" style="30" customWidth="1"/>
    <col min="14344" max="14593" width="9.140625" style="30"/>
    <col min="14594" max="14594" width="41" style="30" customWidth="1"/>
    <col min="14595" max="14595" width="25.5703125" style="30" customWidth="1"/>
    <col min="14596" max="14596" width="6" style="30" bestFit="1" customWidth="1"/>
    <col min="14597" max="14597" width="12.140625" style="30" customWidth="1"/>
    <col min="14598" max="14598" width="11.28515625" style="30" customWidth="1"/>
    <col min="14599" max="14599" width="9.140625" style="30" customWidth="1"/>
    <col min="14600" max="14849" width="9.140625" style="30"/>
    <col min="14850" max="14850" width="41" style="30" customWidth="1"/>
    <col min="14851" max="14851" width="25.5703125" style="30" customWidth="1"/>
    <col min="14852" max="14852" width="6" style="30" bestFit="1" customWidth="1"/>
    <col min="14853" max="14853" width="12.140625" style="30" customWidth="1"/>
    <col min="14854" max="14854" width="11.28515625" style="30" customWidth="1"/>
    <col min="14855" max="14855" width="9.140625" style="30" customWidth="1"/>
    <col min="14856" max="15105" width="9.140625" style="30"/>
    <col min="15106" max="15106" width="41" style="30" customWidth="1"/>
    <col min="15107" max="15107" width="25.5703125" style="30" customWidth="1"/>
    <col min="15108" max="15108" width="6" style="30" bestFit="1" customWidth="1"/>
    <col min="15109" max="15109" width="12.140625" style="30" customWidth="1"/>
    <col min="15110" max="15110" width="11.28515625" style="30" customWidth="1"/>
    <col min="15111" max="15111" width="9.140625" style="30" customWidth="1"/>
    <col min="15112" max="15361" width="9.140625" style="30"/>
    <col min="15362" max="15362" width="41" style="30" customWidth="1"/>
    <col min="15363" max="15363" width="25.5703125" style="30" customWidth="1"/>
    <col min="15364" max="15364" width="6" style="30" bestFit="1" customWidth="1"/>
    <col min="15365" max="15365" width="12.140625" style="30" customWidth="1"/>
    <col min="15366" max="15366" width="11.28515625" style="30" customWidth="1"/>
    <col min="15367" max="15367" width="9.140625" style="30" customWidth="1"/>
    <col min="15368" max="15617" width="9.140625" style="30"/>
    <col min="15618" max="15618" width="41" style="30" customWidth="1"/>
    <col min="15619" max="15619" width="25.5703125" style="30" customWidth="1"/>
    <col min="15620" max="15620" width="6" style="30" bestFit="1" customWidth="1"/>
    <col min="15621" max="15621" width="12.140625" style="30" customWidth="1"/>
    <col min="15622" max="15622" width="11.28515625" style="30" customWidth="1"/>
    <col min="15623" max="15623" width="9.140625" style="30" customWidth="1"/>
    <col min="15624" max="15873" width="9.140625" style="30"/>
    <col min="15874" max="15874" width="41" style="30" customWidth="1"/>
    <col min="15875" max="15875" width="25.5703125" style="30" customWidth="1"/>
    <col min="15876" max="15876" width="6" style="30" bestFit="1" customWidth="1"/>
    <col min="15877" max="15877" width="12.140625" style="30" customWidth="1"/>
    <col min="15878" max="15878" width="11.28515625" style="30" customWidth="1"/>
    <col min="15879" max="15879" width="9.140625" style="30" customWidth="1"/>
    <col min="15880" max="16129" width="9.140625" style="30"/>
    <col min="16130" max="16130" width="41" style="30" customWidth="1"/>
    <col min="16131" max="16131" width="25.5703125" style="30" customWidth="1"/>
    <col min="16132" max="16132" width="6" style="30" bestFit="1" customWidth="1"/>
    <col min="16133" max="16133" width="12.140625" style="30" customWidth="1"/>
    <col min="16134" max="16134" width="11.28515625" style="30" customWidth="1"/>
    <col min="16135" max="16135" width="9.140625" style="30" customWidth="1"/>
    <col min="16136" max="16384" width="9.140625" style="30"/>
  </cols>
  <sheetData>
    <row r="1" spans="2:6" ht="23.25" x14ac:dyDescent="0.35">
      <c r="B1" s="1" t="s">
        <v>84</v>
      </c>
      <c r="C1" s="57"/>
      <c r="D1" s="9"/>
      <c r="E1" s="65"/>
      <c r="F1" s="67" t="s">
        <v>120</v>
      </c>
    </row>
    <row r="2" spans="2:6" ht="19.5" customHeight="1" x14ac:dyDescent="0.25">
      <c r="B2" s="74" t="s">
        <v>88</v>
      </c>
      <c r="C2" s="78"/>
      <c r="D2" s="78" t="s">
        <v>91</v>
      </c>
      <c r="E2" s="77">
        <f>'Applicant Info &amp; Instructions'!D8</f>
        <v>2020</v>
      </c>
    </row>
    <row r="3" spans="2:6" ht="14.25" x14ac:dyDescent="0.2">
      <c r="B3" s="75" t="s">
        <v>89</v>
      </c>
      <c r="D3" s="9"/>
    </row>
    <row r="4" spans="2:6" ht="18" customHeight="1" x14ac:dyDescent="0.2">
      <c r="B4" s="76" t="s">
        <v>90</v>
      </c>
      <c r="D4" s="9"/>
    </row>
    <row r="5" spans="2:6" ht="18" x14ac:dyDescent="0.25">
      <c r="B5" s="12"/>
      <c r="C5" s="12"/>
      <c r="D5" s="13"/>
      <c r="E5" s="14">
        <f>'Applicant Info &amp; Instructions'!D8</f>
        <v>2020</v>
      </c>
      <c r="F5" s="15"/>
    </row>
    <row r="6" spans="2:6" ht="12.75" customHeight="1" x14ac:dyDescent="0.25">
      <c r="B6" s="16"/>
      <c r="C6" s="16"/>
      <c r="D6" s="9"/>
      <c r="E6" s="17"/>
    </row>
    <row r="7" spans="2:6" ht="12.75" customHeight="1" x14ac:dyDescent="0.25">
      <c r="B7" s="18" t="s">
        <v>44</v>
      </c>
      <c r="C7" s="16"/>
      <c r="D7" s="9"/>
      <c r="E7" s="17"/>
    </row>
    <row r="8" spans="2:6" ht="12.75" customHeight="1" x14ac:dyDescent="0.25">
      <c r="B8" s="18" t="s">
        <v>45</v>
      </c>
      <c r="C8" s="16"/>
      <c r="D8" s="9"/>
      <c r="E8" s="17"/>
    </row>
    <row r="9" spans="2:6" x14ac:dyDescent="0.2">
      <c r="B9" s="19" t="s">
        <v>46</v>
      </c>
      <c r="E9" s="81"/>
    </row>
    <row r="10" spans="2:6" x14ac:dyDescent="0.2">
      <c r="B10" s="19" t="s">
        <v>47</v>
      </c>
      <c r="E10" s="20"/>
    </row>
    <row r="11" spans="2:6" x14ac:dyDescent="0.2">
      <c r="B11" s="19" t="s">
        <v>48</v>
      </c>
      <c r="E11" s="81"/>
    </row>
    <row r="12" spans="2:6" x14ac:dyDescent="0.2">
      <c r="B12" s="19" t="s">
        <v>49</v>
      </c>
      <c r="E12" s="81"/>
    </row>
    <row r="13" spans="2:6" x14ac:dyDescent="0.2">
      <c r="B13" s="19" t="s">
        <v>50</v>
      </c>
      <c r="E13" s="21">
        <f>E9+E11+E12</f>
        <v>0</v>
      </c>
    </row>
    <row r="14" spans="2:6" x14ac:dyDescent="0.2">
      <c r="B14" s="19" t="s">
        <v>51</v>
      </c>
      <c r="D14" s="53" t="s">
        <v>52</v>
      </c>
      <c r="E14" s="82"/>
    </row>
    <row r="15" spans="2:6" x14ac:dyDescent="0.2">
      <c r="B15" s="19" t="s">
        <v>53</v>
      </c>
      <c r="D15" s="53" t="s">
        <v>54</v>
      </c>
      <c r="E15" s="82"/>
    </row>
    <row r="16" spans="2:6" x14ac:dyDescent="0.2">
      <c r="B16" s="19" t="s">
        <v>55</v>
      </c>
      <c r="D16" s="54"/>
      <c r="E16" s="23"/>
    </row>
    <row r="17" spans="2:6" x14ac:dyDescent="0.2">
      <c r="B17" s="19" t="s">
        <v>79</v>
      </c>
      <c r="D17" s="53" t="s">
        <v>54</v>
      </c>
      <c r="E17" s="29">
        <f>E14+E15-'Applicant Info &amp; Instructions'!D8</f>
        <v>-2020</v>
      </c>
    </row>
    <row r="18" spans="2:6" x14ac:dyDescent="0.2">
      <c r="B18" s="19" t="s">
        <v>80</v>
      </c>
      <c r="D18" s="55"/>
    </row>
    <row r="19" spans="2:6" x14ac:dyDescent="0.2">
      <c r="B19" s="19" t="s">
        <v>56</v>
      </c>
      <c r="D19" s="55"/>
      <c r="E19" s="21">
        <f>IFERROR(E13/E15,0)</f>
        <v>0</v>
      </c>
    </row>
    <row r="20" spans="2:6" x14ac:dyDescent="0.2">
      <c r="B20" s="19" t="s">
        <v>57</v>
      </c>
      <c r="D20" s="24" t="s">
        <v>58</v>
      </c>
      <c r="E20" s="83"/>
    </row>
    <row r="21" spans="2:6" x14ac:dyDescent="0.2">
      <c r="B21" s="19" t="s">
        <v>59</v>
      </c>
      <c r="D21" s="25"/>
      <c r="E21" s="21">
        <f>E19*E20</f>
        <v>0</v>
      </c>
    </row>
    <row r="22" spans="2:6" x14ac:dyDescent="0.2">
      <c r="B22" s="19" t="s">
        <v>60</v>
      </c>
      <c r="E22" s="81"/>
    </row>
    <row r="23" spans="2:6" x14ac:dyDescent="0.2">
      <c r="B23" s="19" t="s">
        <v>61</v>
      </c>
      <c r="E23" s="81"/>
    </row>
    <row r="24" spans="2:6" x14ac:dyDescent="0.2">
      <c r="B24" s="19" t="s">
        <v>62</v>
      </c>
      <c r="E24" s="28">
        <f>IF(E14=0, 0, E21-E22-E23)</f>
        <v>0</v>
      </c>
    </row>
    <row r="25" spans="2:6" ht="13.5" thickBot="1" x14ac:dyDescent="0.25">
      <c r="B25" s="26"/>
      <c r="C25" s="26"/>
      <c r="D25" s="26"/>
      <c r="E25" s="26"/>
      <c r="F25" s="26"/>
    </row>
    <row r="26" spans="2:6" ht="15" x14ac:dyDescent="0.25">
      <c r="B26" s="18" t="s">
        <v>44</v>
      </c>
    </row>
    <row r="27" spans="2:6" ht="15" x14ac:dyDescent="0.25">
      <c r="B27" s="18" t="s">
        <v>45</v>
      </c>
    </row>
    <row r="28" spans="2:6" x14ac:dyDescent="0.2">
      <c r="B28" s="19" t="s">
        <v>46</v>
      </c>
      <c r="E28" s="81"/>
    </row>
    <row r="29" spans="2:6" x14ac:dyDescent="0.2">
      <c r="B29" s="19" t="s">
        <v>47</v>
      </c>
      <c r="E29" s="20"/>
    </row>
    <row r="30" spans="2:6" x14ac:dyDescent="0.2">
      <c r="B30" s="19" t="s">
        <v>48</v>
      </c>
      <c r="E30" s="81"/>
    </row>
    <row r="31" spans="2:6" x14ac:dyDescent="0.2">
      <c r="B31" s="19" t="s">
        <v>49</v>
      </c>
      <c r="E31" s="81"/>
    </row>
    <row r="32" spans="2:6" x14ac:dyDescent="0.2">
      <c r="B32" s="19" t="s">
        <v>50</v>
      </c>
      <c r="E32" s="21">
        <f>E28+E30+E31</f>
        <v>0</v>
      </c>
    </row>
    <row r="33" spans="2:6" x14ac:dyDescent="0.2">
      <c r="B33" s="19" t="s">
        <v>51</v>
      </c>
      <c r="D33" s="53" t="s">
        <v>52</v>
      </c>
      <c r="E33" s="82"/>
    </row>
    <row r="34" spans="2:6" x14ac:dyDescent="0.2">
      <c r="B34" s="19" t="s">
        <v>53</v>
      </c>
      <c r="D34" s="53" t="s">
        <v>54</v>
      </c>
      <c r="E34" s="82"/>
    </row>
    <row r="35" spans="2:6" x14ac:dyDescent="0.2">
      <c r="B35" s="19" t="s">
        <v>55</v>
      </c>
      <c r="D35" s="54"/>
      <c r="E35" s="23"/>
    </row>
    <row r="36" spans="2:6" x14ac:dyDescent="0.2">
      <c r="B36" s="19" t="s">
        <v>79</v>
      </c>
      <c r="D36" s="53" t="s">
        <v>54</v>
      </c>
      <c r="E36" s="29">
        <f>E33+E34-'Applicant Info &amp; Instructions'!D8</f>
        <v>-2020</v>
      </c>
    </row>
    <row r="37" spans="2:6" x14ac:dyDescent="0.2">
      <c r="B37" s="19" t="s">
        <v>80</v>
      </c>
      <c r="D37" s="55"/>
    </row>
    <row r="38" spans="2:6" x14ac:dyDescent="0.2">
      <c r="B38" s="19" t="s">
        <v>56</v>
      </c>
      <c r="D38" s="55"/>
      <c r="E38" s="27">
        <f>IFERROR(E32/E34,0)</f>
        <v>0</v>
      </c>
    </row>
    <row r="39" spans="2:6" x14ac:dyDescent="0.2">
      <c r="B39" s="19" t="s">
        <v>57</v>
      </c>
      <c r="D39" s="24" t="s">
        <v>58</v>
      </c>
      <c r="E39" s="83"/>
    </row>
    <row r="40" spans="2:6" x14ac:dyDescent="0.2">
      <c r="B40" s="19" t="s">
        <v>59</v>
      </c>
      <c r="D40" s="56"/>
      <c r="E40" s="21">
        <f>E38*E39</f>
        <v>0</v>
      </c>
    </row>
    <row r="41" spans="2:6" x14ac:dyDescent="0.2">
      <c r="B41" s="19" t="s">
        <v>60</v>
      </c>
      <c r="E41" s="81"/>
    </row>
    <row r="42" spans="2:6" x14ac:dyDescent="0.2">
      <c r="B42" s="19" t="s">
        <v>61</v>
      </c>
      <c r="E42" s="81"/>
    </row>
    <row r="43" spans="2:6" x14ac:dyDescent="0.2">
      <c r="B43" s="19" t="s">
        <v>62</v>
      </c>
      <c r="E43" s="28">
        <f>IF(E33=0, 0, E40-E41-E42)</f>
        <v>0</v>
      </c>
    </row>
    <row r="44" spans="2:6" ht="13.5" thickBot="1" x14ac:dyDescent="0.25">
      <c r="B44" s="26"/>
      <c r="C44" s="26"/>
      <c r="D44" s="26"/>
      <c r="E44" s="26"/>
      <c r="F44" s="26"/>
    </row>
    <row r="45" spans="2:6" ht="15" x14ac:dyDescent="0.25">
      <c r="B45" s="18" t="s">
        <v>44</v>
      </c>
    </row>
    <row r="46" spans="2:6" ht="15" x14ac:dyDescent="0.25">
      <c r="B46" s="18" t="s">
        <v>45</v>
      </c>
    </row>
    <row r="47" spans="2:6" x14ac:dyDescent="0.2">
      <c r="B47" s="19" t="s">
        <v>63</v>
      </c>
      <c r="E47" s="84"/>
    </row>
    <row r="48" spans="2:6" x14ac:dyDescent="0.2">
      <c r="B48" s="19" t="s">
        <v>64</v>
      </c>
      <c r="E48" s="85"/>
    </row>
    <row r="49" spans="2:5" x14ac:dyDescent="0.2">
      <c r="B49" s="19" t="s">
        <v>65</v>
      </c>
      <c r="E49" s="28">
        <f>E47*E48</f>
        <v>0</v>
      </c>
    </row>
    <row r="50" spans="2:5" x14ac:dyDescent="0.2">
      <c r="B50" s="19" t="s">
        <v>66</v>
      </c>
      <c r="E50" s="81"/>
    </row>
    <row r="51" spans="2:5" x14ac:dyDescent="0.2">
      <c r="B51" s="19" t="s">
        <v>67</v>
      </c>
      <c r="D51" s="22"/>
      <c r="E51" s="28">
        <f>E49*E50</f>
        <v>0</v>
      </c>
    </row>
    <row r="52" spans="2:5" x14ac:dyDescent="0.2">
      <c r="B52" s="19" t="s">
        <v>68</v>
      </c>
      <c r="E52" s="81"/>
    </row>
    <row r="53" spans="2:5" x14ac:dyDescent="0.2">
      <c r="B53" s="19" t="s">
        <v>69</v>
      </c>
      <c r="E53" s="81"/>
    </row>
    <row r="54" spans="2:5" x14ac:dyDescent="0.2">
      <c r="B54" s="19" t="s">
        <v>70</v>
      </c>
      <c r="E54" s="28">
        <f>E51-E52-E53</f>
        <v>0</v>
      </c>
    </row>
  </sheetData>
  <sheetProtection algorithmName="SHA-512" hashValue="Ne6Orn7WDeZO+hOcv2PULNWxtnJ2nWcZddVCSsR3X2/DF11eqIbgnsDW+k/t8lBZ20F54oloJyp0ydJ16D+Wag==" saltValue="jKMM+1AvpTBPYuiyGtMrNw==" spinCount="100000" sheet="1" objects="1" scenarios="1"/>
  <pageMargins left="0.5" right="0.5" top="1" bottom="1" header="0.5" footer="0.5"/>
  <pageSetup fitToHeight="0" orientation="portrait" verticalDpi="1200" r:id="rId1"/>
  <headerFooter alignWithMargins="0">
    <oddFooter>&amp;L&amp;8FY 2022 Radio CSG Application - 
Indirect Administrative Support&amp;C&amp;8&amp;A&amp;R&amp;8Page &amp;P of &amp;N</oddFooter>
  </headerFooter>
  <rowBreaks count="1" manualBreakCount="1">
    <brk id="43"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45"/>
  <sheetViews>
    <sheetView showGridLines="0" zoomScaleNormal="100" workbookViewId="0">
      <selection activeCell="E6" sqref="E6"/>
    </sheetView>
  </sheetViews>
  <sheetFormatPr defaultColWidth="9.140625" defaultRowHeight="12.75" x14ac:dyDescent="0.2"/>
  <cols>
    <col min="1" max="1" width="7.7109375" style="59" customWidth="1"/>
    <col min="2" max="2" width="41" style="59" customWidth="1"/>
    <col min="3" max="3" width="15.28515625" style="59" customWidth="1"/>
    <col min="4" max="4" width="10.5703125" style="59" customWidth="1"/>
    <col min="5" max="5" width="13.5703125" style="59" customWidth="1"/>
    <col min="6" max="6" width="6.7109375" style="59" customWidth="1"/>
    <col min="7" max="9" width="9.140625" style="59"/>
    <col min="10" max="10" width="0" style="59" hidden="1" customWidth="1"/>
    <col min="11" max="16384" width="9.140625" style="59"/>
  </cols>
  <sheetData>
    <row r="1" spans="1:10" ht="23.25" x14ac:dyDescent="0.35">
      <c r="A1"/>
      <c r="B1" s="1" t="s">
        <v>84</v>
      </c>
      <c r="C1" s="58"/>
      <c r="D1" s="64"/>
      <c r="E1"/>
      <c r="F1" s="66" t="s">
        <v>123</v>
      </c>
    </row>
    <row r="2" spans="1:10" ht="15.75" x14ac:dyDescent="0.25">
      <c r="A2"/>
      <c r="B2"/>
      <c r="C2"/>
      <c r="D2" s="78" t="s">
        <v>91</v>
      </c>
      <c r="E2" s="77">
        <f>'Applicant Info &amp; Instructions'!D8</f>
        <v>2020</v>
      </c>
      <c r="F2"/>
    </row>
    <row r="3" spans="1:10" ht="18" x14ac:dyDescent="0.25">
      <c r="A3"/>
      <c r="B3" s="3"/>
      <c r="C3" s="3"/>
      <c r="D3" s="4"/>
      <c r="E3" s="62">
        <f>'Applicant Info &amp; Instructions'!D8</f>
        <v>2020</v>
      </c>
      <c r="F3" s="5"/>
      <c r="J3" s="59" t="s">
        <v>38</v>
      </c>
    </row>
    <row r="4" spans="1:10" s="60" customFormat="1" ht="21.75" customHeight="1" x14ac:dyDescent="0.2">
      <c r="A4" s="6"/>
      <c r="B4" s="8" t="s">
        <v>30</v>
      </c>
      <c r="C4" s="6"/>
      <c r="D4" s="6"/>
      <c r="E4" s="61" t="e">
        <f>'Worksheet I; Tab 1'!C36</f>
        <v>#DIV/0!</v>
      </c>
      <c r="F4" s="6"/>
      <c r="J4" s="60" t="s">
        <v>39</v>
      </c>
    </row>
    <row r="5" spans="1:10" s="60" customFormat="1" ht="21.75" customHeight="1" x14ac:dyDescent="0.2">
      <c r="A5" s="6"/>
      <c r="B5" s="8" t="s">
        <v>31</v>
      </c>
      <c r="C5" s="6"/>
      <c r="D5" s="6"/>
      <c r="E5" s="61">
        <f>'I; Tab 2'!E24+'I; Tab 2'!E43+'I; Tab 2'!E54</f>
        <v>0</v>
      </c>
      <c r="F5" s="6"/>
      <c r="J5" s="60" t="s">
        <v>40</v>
      </c>
    </row>
    <row r="6" spans="1:10" s="60" customFormat="1" ht="21.75" customHeight="1" x14ac:dyDescent="0.2">
      <c r="A6" s="6"/>
      <c r="B6" s="8" t="s">
        <v>32</v>
      </c>
      <c r="C6" s="6"/>
      <c r="D6" s="6"/>
      <c r="E6" s="86">
        <v>0</v>
      </c>
      <c r="F6" s="6"/>
      <c r="J6" s="60" t="s">
        <v>41</v>
      </c>
    </row>
    <row r="7" spans="1:10" s="60" customFormat="1" ht="21.75" customHeight="1" x14ac:dyDescent="0.2">
      <c r="A7" s="6"/>
      <c r="B7" s="8" t="s">
        <v>33</v>
      </c>
      <c r="C7" s="6"/>
      <c r="D7" s="6"/>
      <c r="E7" s="86">
        <v>0</v>
      </c>
      <c r="F7" s="6"/>
      <c r="J7" s="60" t="s">
        <v>37</v>
      </c>
    </row>
    <row r="8" spans="1:10" s="60" customFormat="1" ht="21.75" customHeight="1" x14ac:dyDescent="0.2">
      <c r="A8" s="6"/>
      <c r="B8" s="8" t="s">
        <v>81</v>
      </c>
      <c r="C8" s="6"/>
      <c r="D8" s="6"/>
      <c r="E8" s="7"/>
      <c r="F8" s="6"/>
    </row>
    <row r="9" spans="1:10" s="60" customFormat="1" ht="21.75" customHeight="1" x14ac:dyDescent="0.2">
      <c r="A9" s="6"/>
      <c r="B9" s="8" t="s">
        <v>34</v>
      </c>
      <c r="C9" s="6"/>
      <c r="D9" s="6"/>
      <c r="E9" s="61" t="e">
        <f>E4+E5-E6-E7</f>
        <v>#DIV/0!</v>
      </c>
      <c r="F9" s="6"/>
    </row>
    <row r="10" spans="1:10" s="60" customFormat="1" ht="21.75" customHeight="1" x14ac:dyDescent="0.2">
      <c r="A10" s="6"/>
      <c r="B10" s="8" t="s">
        <v>36</v>
      </c>
      <c r="C10" s="6"/>
      <c r="D10" s="6"/>
      <c r="E10" s="7"/>
      <c r="F10" s="6"/>
    </row>
    <row r="11" spans="1:10" s="60" customFormat="1" ht="21.75" customHeight="1" x14ac:dyDescent="0.2">
      <c r="A11" s="6"/>
      <c r="B11" s="8" t="s">
        <v>35</v>
      </c>
      <c r="C11" s="6"/>
      <c r="D11" s="6"/>
      <c r="E11" s="87"/>
      <c r="F11" s="6"/>
    </row>
    <row r="12" spans="1:10" s="60" customFormat="1" ht="15.75" customHeight="1" x14ac:dyDescent="0.2">
      <c r="A12" s="6"/>
      <c r="B12" s="6"/>
      <c r="C12" s="6"/>
      <c r="D12" s="6"/>
      <c r="E12" s="6"/>
      <c r="F12" s="6"/>
    </row>
    <row r="13" spans="1:10" s="60" customFormat="1" ht="15.75" customHeight="1" x14ac:dyDescent="0.2"/>
    <row r="14" spans="1:10" s="60" customFormat="1" ht="15.75" customHeight="1" x14ac:dyDescent="0.2"/>
    <row r="15" spans="1:10" s="60" customFormat="1" ht="15.75" customHeight="1" x14ac:dyDescent="0.2"/>
    <row r="16" spans="1:10" s="60" customFormat="1" ht="15.75" customHeight="1" x14ac:dyDescent="0.2"/>
    <row r="17" s="60" customFormat="1" ht="15.75" customHeight="1" x14ac:dyDescent="0.2"/>
    <row r="18" s="60" customFormat="1" ht="15.75" customHeight="1" x14ac:dyDescent="0.2"/>
    <row r="19" s="60" customFormat="1" ht="15.75" customHeight="1" x14ac:dyDescent="0.2"/>
    <row r="20" s="60" customFormat="1" ht="15.75" customHeight="1" x14ac:dyDescent="0.2"/>
    <row r="21" s="60" customFormat="1" ht="15.75" customHeight="1" x14ac:dyDescent="0.2"/>
    <row r="22" s="60" customFormat="1" ht="15.75" customHeight="1" x14ac:dyDescent="0.2"/>
    <row r="23" s="60" customFormat="1" ht="15.75" customHeight="1" x14ac:dyDescent="0.2"/>
    <row r="24" s="60" customFormat="1" ht="15.75" customHeight="1" x14ac:dyDescent="0.2"/>
    <row r="25" s="60" customFormat="1" ht="15.75" customHeight="1" x14ac:dyDescent="0.2"/>
    <row r="26" s="60" customFormat="1" ht="15.75" customHeight="1" x14ac:dyDescent="0.2"/>
    <row r="27" s="60" customFormat="1" ht="15.75" customHeight="1" x14ac:dyDescent="0.2"/>
    <row r="28" s="60" customFormat="1" ht="15.75" customHeight="1" x14ac:dyDescent="0.2"/>
    <row r="29" s="60" customFormat="1" ht="15.75" customHeight="1" x14ac:dyDescent="0.2"/>
    <row r="30" s="60" customFormat="1" ht="15.75" customHeight="1" x14ac:dyDescent="0.2"/>
    <row r="31" s="60" customFormat="1" ht="15.75" customHeight="1" x14ac:dyDescent="0.2"/>
    <row r="32" s="60" customFormat="1" ht="15.75" customHeight="1" x14ac:dyDescent="0.2"/>
    <row r="33" s="60" customFormat="1" ht="15.75" customHeight="1" x14ac:dyDescent="0.2"/>
    <row r="34" s="60" customFormat="1" ht="15.75" customHeight="1" x14ac:dyDescent="0.2"/>
    <row r="35" s="60" customFormat="1" ht="15.75" customHeight="1" x14ac:dyDescent="0.2"/>
    <row r="36" s="60" customFormat="1" ht="15.75" customHeight="1" x14ac:dyDescent="0.2"/>
    <row r="37" s="60" customFormat="1" ht="15.75" customHeight="1" x14ac:dyDescent="0.2"/>
    <row r="38" s="60" customFormat="1" ht="15.75" customHeight="1" x14ac:dyDescent="0.2"/>
    <row r="39" s="60" customFormat="1" ht="15.75" customHeight="1" x14ac:dyDescent="0.2"/>
    <row r="40" s="60" customFormat="1" ht="15.75" customHeight="1" x14ac:dyDescent="0.2"/>
    <row r="41" s="60" customFormat="1" ht="15.75" customHeight="1" x14ac:dyDescent="0.2"/>
    <row r="42" s="60" customFormat="1" ht="15.75" customHeight="1" x14ac:dyDescent="0.2"/>
    <row r="43" s="60" customFormat="1" ht="15.75" customHeight="1" x14ac:dyDescent="0.2"/>
    <row r="44" s="60" customFormat="1" ht="15.75" customHeight="1" x14ac:dyDescent="0.2"/>
    <row r="45" s="60" customFormat="1" ht="15.75" customHeight="1" x14ac:dyDescent="0.2"/>
  </sheetData>
  <sheetProtection algorithmName="SHA-512" hashValue="E7lYSn32gxH7vc9knAM8kWBDccD14VNbKqgqzbJ/4sUjFiDf5kETy62UCcb1BJe+yfsElHVyoASNJkm6MIDtRQ==" saltValue="MrN4nhRys1jShZ11Ci4HBA==" spinCount="100000" sheet="1" objects="1" scenarios="1"/>
  <phoneticPr fontId="4" type="noConversion"/>
  <dataValidations count="1">
    <dataValidation type="list" allowBlank="1" showInputMessage="1" showErrorMessage="1" sqref="E11" xr:uid="{00000000-0002-0000-0500-000000000000}">
      <formula1>$J$3:$J$7</formula1>
    </dataValidation>
  </dataValidations>
  <pageMargins left="0.5" right="0.5" top="1" bottom="1" header="0.5" footer="0.5"/>
  <pageSetup fitToHeight="0" orientation="portrait" verticalDpi="1200" r:id="rId1"/>
  <headerFooter alignWithMargins="0">
    <oddFooter>&amp;L&amp;8FY 2022 Radio CSG Application - 
Indirect Administrative Support&amp;C&amp;8&amp;A&amp;R&amp;8Page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66"/>
  <sheetViews>
    <sheetView showGridLines="0" zoomScaleNormal="100" workbookViewId="0">
      <selection activeCell="E7" sqref="E7"/>
    </sheetView>
  </sheetViews>
  <sheetFormatPr defaultColWidth="9.140625" defaultRowHeight="12.75" x14ac:dyDescent="0.2"/>
  <cols>
    <col min="1" max="1" width="10.85546875" style="30" customWidth="1"/>
    <col min="2" max="2" width="63.7109375" style="30" customWidth="1"/>
    <col min="3" max="3" width="15.28515625" style="30" customWidth="1"/>
    <col min="4" max="4" width="2.28515625" style="51" customWidth="1"/>
    <col min="5" max="5" width="15.85546875" style="30" customWidth="1"/>
    <col min="6" max="6" width="8" style="30" customWidth="1"/>
    <col min="7" max="16384" width="9.140625" style="30"/>
  </cols>
  <sheetData>
    <row r="1" spans="2:6" s="34" customFormat="1" ht="21" customHeight="1" x14ac:dyDescent="0.35">
      <c r="B1" s="31" t="s">
        <v>83</v>
      </c>
      <c r="C1" s="32"/>
      <c r="D1" s="33"/>
      <c r="E1" s="32"/>
      <c r="F1" s="32"/>
    </row>
    <row r="2" spans="2:6" ht="9" customHeight="1" x14ac:dyDescent="0.2">
      <c r="B2" s="10"/>
      <c r="C2" s="10"/>
      <c r="D2" s="9"/>
      <c r="E2" s="10"/>
      <c r="F2" s="10"/>
    </row>
    <row r="3" spans="2:6" ht="17.25" customHeight="1" x14ac:dyDescent="0.25">
      <c r="B3" s="35" t="s">
        <v>27</v>
      </c>
      <c r="C3" s="36"/>
      <c r="D3" s="37"/>
      <c r="E3" s="38"/>
      <c r="F3" s="36"/>
    </row>
    <row r="4" spans="2:6" ht="12" customHeight="1" x14ac:dyDescent="0.2">
      <c r="B4" s="39" t="s">
        <v>28</v>
      </c>
      <c r="C4" s="36"/>
      <c r="D4" s="37"/>
      <c r="E4" s="38"/>
      <c r="F4" s="36"/>
    </row>
    <row r="5" spans="2:6" ht="19.5" customHeight="1" x14ac:dyDescent="0.25">
      <c r="B5" s="40" t="s">
        <v>2</v>
      </c>
      <c r="C5" s="12"/>
      <c r="D5" s="13"/>
      <c r="E5" s="14">
        <f>'Applicant Info &amp; Instructions'!D8</f>
        <v>2020</v>
      </c>
      <c r="F5" s="15"/>
    </row>
    <row r="6" spans="2:6" ht="20.25" customHeight="1" x14ac:dyDescent="0.2">
      <c r="B6" s="41" t="s">
        <v>4</v>
      </c>
      <c r="C6" s="10"/>
      <c r="D6" s="9" t="s">
        <v>0</v>
      </c>
      <c r="E6" s="42">
        <f>SUM(E7:E10)</f>
        <v>0</v>
      </c>
      <c r="F6" s="10"/>
    </row>
    <row r="7" spans="2:6" ht="20.25" customHeight="1" x14ac:dyDescent="0.2">
      <c r="B7" s="43" t="s">
        <v>75</v>
      </c>
      <c r="C7" s="10"/>
      <c r="D7" s="9"/>
      <c r="E7" s="88"/>
      <c r="F7" s="10"/>
    </row>
    <row r="8" spans="2:6" ht="20.25" customHeight="1" x14ac:dyDescent="0.2">
      <c r="B8" s="43" t="s">
        <v>76</v>
      </c>
      <c r="C8" s="10"/>
      <c r="D8" s="9"/>
      <c r="E8" s="88"/>
      <c r="F8" s="10"/>
    </row>
    <row r="9" spans="2:6" ht="20.25" customHeight="1" x14ac:dyDescent="0.2">
      <c r="B9" s="43" t="s">
        <v>71</v>
      </c>
      <c r="C9" s="10"/>
      <c r="D9" s="9"/>
      <c r="E9" s="88"/>
      <c r="F9" s="10"/>
    </row>
    <row r="10" spans="2:6" ht="20.25" customHeight="1" x14ac:dyDescent="0.2">
      <c r="B10" s="43" t="s">
        <v>72</v>
      </c>
      <c r="C10" s="10"/>
      <c r="D10" s="9"/>
      <c r="E10" s="88"/>
      <c r="F10" s="10"/>
    </row>
    <row r="11" spans="2:6" ht="20.25" customHeight="1" x14ac:dyDescent="0.2">
      <c r="B11" s="41" t="s">
        <v>5</v>
      </c>
      <c r="C11" s="10"/>
      <c r="D11" s="9" t="s">
        <v>0</v>
      </c>
      <c r="E11" s="42">
        <f>SUM(E12:E15)</f>
        <v>0</v>
      </c>
      <c r="F11" s="10"/>
    </row>
    <row r="12" spans="2:6" ht="20.25" customHeight="1" x14ac:dyDescent="0.2">
      <c r="B12" s="43" t="s">
        <v>75</v>
      </c>
      <c r="C12" s="10"/>
      <c r="D12" s="9"/>
      <c r="E12" s="88"/>
      <c r="F12" s="10"/>
    </row>
    <row r="13" spans="2:6" ht="20.25" customHeight="1" x14ac:dyDescent="0.2">
      <c r="B13" s="43" t="s">
        <v>76</v>
      </c>
      <c r="C13" s="10"/>
      <c r="D13" s="9"/>
      <c r="E13" s="88"/>
      <c r="F13" s="10"/>
    </row>
    <row r="14" spans="2:6" ht="20.25" customHeight="1" x14ac:dyDescent="0.2">
      <c r="B14" s="43" t="s">
        <v>71</v>
      </c>
      <c r="C14" s="10"/>
      <c r="D14" s="9"/>
      <c r="E14" s="88"/>
      <c r="F14" s="10"/>
    </row>
    <row r="15" spans="2:6" ht="20.25" customHeight="1" x14ac:dyDescent="0.2">
      <c r="B15" s="43" t="s">
        <v>72</v>
      </c>
      <c r="C15" s="10"/>
      <c r="D15" s="9"/>
      <c r="E15" s="88"/>
      <c r="F15" s="10"/>
    </row>
    <row r="16" spans="2:6" ht="20.25" customHeight="1" x14ac:dyDescent="0.2">
      <c r="B16" s="41" t="s">
        <v>6</v>
      </c>
      <c r="C16" s="10"/>
      <c r="D16" s="9" t="s">
        <v>0</v>
      </c>
      <c r="E16" s="42">
        <f>SUM(E17:E20)</f>
        <v>0</v>
      </c>
      <c r="F16" s="10"/>
    </row>
    <row r="17" spans="2:6" ht="20.25" customHeight="1" x14ac:dyDescent="0.2">
      <c r="B17" s="43" t="s">
        <v>75</v>
      </c>
      <c r="C17" s="10"/>
      <c r="D17" s="9"/>
      <c r="E17" s="88"/>
      <c r="F17" s="10"/>
    </row>
    <row r="18" spans="2:6" ht="20.25" customHeight="1" x14ac:dyDescent="0.2">
      <c r="B18" s="43" t="s">
        <v>76</v>
      </c>
      <c r="C18" s="10"/>
      <c r="D18" s="9"/>
      <c r="E18" s="88"/>
      <c r="F18" s="10"/>
    </row>
    <row r="19" spans="2:6" ht="20.25" customHeight="1" x14ac:dyDescent="0.2">
      <c r="B19" s="43" t="s">
        <v>71</v>
      </c>
      <c r="C19" s="10"/>
      <c r="D19" s="9"/>
      <c r="E19" s="88"/>
      <c r="F19" s="10"/>
    </row>
    <row r="20" spans="2:6" ht="20.25" customHeight="1" x14ac:dyDescent="0.2">
      <c r="B20" s="43" t="s">
        <v>72</v>
      </c>
      <c r="C20" s="10"/>
      <c r="D20" s="9"/>
      <c r="E20" s="88"/>
      <c r="F20" s="10"/>
    </row>
    <row r="21" spans="2:6" ht="6" customHeight="1" x14ac:dyDescent="0.2">
      <c r="B21" s="41"/>
      <c r="C21" s="10"/>
      <c r="D21" s="9"/>
      <c r="E21" s="10"/>
      <c r="F21" s="10"/>
    </row>
    <row r="22" spans="2:6" ht="19.5" customHeight="1" x14ac:dyDescent="0.25">
      <c r="B22" s="40" t="s">
        <v>3</v>
      </c>
      <c r="C22" s="12"/>
      <c r="D22" s="13"/>
      <c r="E22" s="14">
        <f>E5</f>
        <v>2020</v>
      </c>
      <c r="F22" s="15"/>
    </row>
    <row r="23" spans="2:6" ht="19.5" customHeight="1" x14ac:dyDescent="0.2">
      <c r="B23" s="41" t="s">
        <v>7</v>
      </c>
      <c r="C23" s="10"/>
      <c r="D23" s="9" t="s">
        <v>0</v>
      </c>
      <c r="E23" s="42">
        <f>SUM(E24:E27)</f>
        <v>0</v>
      </c>
      <c r="F23" s="10"/>
    </row>
    <row r="24" spans="2:6" ht="20.25" customHeight="1" x14ac:dyDescent="0.2">
      <c r="B24" s="43" t="s">
        <v>75</v>
      </c>
      <c r="C24" s="10"/>
      <c r="D24" s="9"/>
      <c r="E24" s="88"/>
      <c r="F24" s="10"/>
    </row>
    <row r="25" spans="2:6" ht="20.25" customHeight="1" x14ac:dyDescent="0.2">
      <c r="B25" s="43" t="s">
        <v>76</v>
      </c>
      <c r="C25" s="10"/>
      <c r="D25" s="9"/>
      <c r="E25" s="88"/>
      <c r="F25" s="10"/>
    </row>
    <row r="26" spans="2:6" ht="20.25" customHeight="1" x14ac:dyDescent="0.2">
      <c r="B26" s="43" t="s">
        <v>71</v>
      </c>
      <c r="C26" s="10"/>
      <c r="D26" s="9"/>
      <c r="E26" s="88"/>
      <c r="F26" s="10"/>
    </row>
    <row r="27" spans="2:6" ht="20.25" customHeight="1" x14ac:dyDescent="0.2">
      <c r="B27" s="43" t="s">
        <v>72</v>
      </c>
      <c r="C27" s="10"/>
      <c r="D27" s="9"/>
      <c r="E27" s="88"/>
      <c r="F27" s="10"/>
    </row>
    <row r="28" spans="2:6" ht="19.5" customHeight="1" x14ac:dyDescent="0.2">
      <c r="B28" s="41" t="s">
        <v>8</v>
      </c>
      <c r="C28" s="10"/>
      <c r="D28" s="9" t="s">
        <v>0</v>
      </c>
      <c r="E28" s="42">
        <f>SUM(E29:E32)</f>
        <v>0</v>
      </c>
      <c r="F28" s="10"/>
    </row>
    <row r="29" spans="2:6" ht="20.25" customHeight="1" x14ac:dyDescent="0.2">
      <c r="B29" s="43" t="s">
        <v>75</v>
      </c>
      <c r="C29" s="10"/>
      <c r="D29" s="9"/>
      <c r="E29" s="88"/>
      <c r="F29" s="10"/>
    </row>
    <row r="30" spans="2:6" ht="20.25" customHeight="1" x14ac:dyDescent="0.2">
      <c r="B30" s="43" t="s">
        <v>76</v>
      </c>
      <c r="C30" s="10"/>
      <c r="D30" s="9"/>
      <c r="E30" s="88"/>
      <c r="F30" s="10"/>
    </row>
    <row r="31" spans="2:6" ht="20.25" customHeight="1" x14ac:dyDescent="0.2">
      <c r="B31" s="43" t="s">
        <v>71</v>
      </c>
      <c r="C31" s="10"/>
      <c r="D31" s="9"/>
      <c r="E31" s="88"/>
      <c r="F31" s="10"/>
    </row>
    <row r="32" spans="2:6" ht="20.25" customHeight="1" x14ac:dyDescent="0.2">
      <c r="B32" s="43" t="s">
        <v>72</v>
      </c>
      <c r="C32" s="10"/>
      <c r="D32" s="9"/>
      <c r="E32" s="88"/>
      <c r="F32" s="10"/>
    </row>
    <row r="33" spans="2:6" ht="19.5" customHeight="1" x14ac:dyDescent="0.2">
      <c r="B33" s="41" t="s">
        <v>9</v>
      </c>
      <c r="C33" s="10"/>
      <c r="D33" s="9" t="s">
        <v>0</v>
      </c>
      <c r="E33" s="42">
        <f>SUM(E34:E37)</f>
        <v>0</v>
      </c>
      <c r="F33" s="10"/>
    </row>
    <row r="34" spans="2:6" ht="20.25" customHeight="1" x14ac:dyDescent="0.2">
      <c r="B34" s="43" t="s">
        <v>75</v>
      </c>
      <c r="C34" s="10"/>
      <c r="D34" s="9"/>
      <c r="E34" s="88"/>
      <c r="F34" s="10"/>
    </row>
    <row r="35" spans="2:6" ht="20.25" customHeight="1" x14ac:dyDescent="0.2">
      <c r="B35" s="43" t="s">
        <v>76</v>
      </c>
      <c r="C35" s="10"/>
      <c r="D35" s="9"/>
      <c r="E35" s="88"/>
      <c r="F35" s="10"/>
    </row>
    <row r="36" spans="2:6" ht="20.25" customHeight="1" x14ac:dyDescent="0.2">
      <c r="B36" s="43" t="s">
        <v>71</v>
      </c>
      <c r="C36" s="10"/>
      <c r="D36" s="9"/>
      <c r="E36" s="88"/>
      <c r="F36" s="10"/>
    </row>
    <row r="37" spans="2:6" ht="20.25" customHeight="1" x14ac:dyDescent="0.2">
      <c r="B37" s="43" t="s">
        <v>72</v>
      </c>
      <c r="C37" s="10"/>
      <c r="D37" s="9"/>
      <c r="E37" s="88"/>
      <c r="F37" s="10"/>
    </row>
    <row r="38" spans="2:6" ht="19.5" customHeight="1" x14ac:dyDescent="0.2">
      <c r="B38" s="41" t="s">
        <v>25</v>
      </c>
      <c r="C38" s="10"/>
      <c r="D38" s="9" t="s">
        <v>0</v>
      </c>
      <c r="E38" s="42">
        <f>SUM(E40:E43)</f>
        <v>0</v>
      </c>
      <c r="F38" s="10"/>
    </row>
    <row r="39" spans="2:6" ht="12.75" customHeight="1" x14ac:dyDescent="0.2">
      <c r="B39" s="41" t="s">
        <v>26</v>
      </c>
      <c r="C39" s="10"/>
      <c r="D39" s="9"/>
      <c r="E39" s="44"/>
      <c r="F39" s="10"/>
    </row>
    <row r="40" spans="2:6" ht="20.25" customHeight="1" x14ac:dyDescent="0.2">
      <c r="B40" s="43" t="s">
        <v>75</v>
      </c>
      <c r="C40" s="10"/>
      <c r="D40" s="9"/>
      <c r="E40" s="88"/>
      <c r="F40" s="10"/>
    </row>
    <row r="41" spans="2:6" ht="20.25" customHeight="1" x14ac:dyDescent="0.2">
      <c r="B41" s="43" t="s">
        <v>76</v>
      </c>
      <c r="C41" s="10"/>
      <c r="D41" s="9"/>
      <c r="E41" s="88"/>
      <c r="F41" s="10"/>
    </row>
    <row r="42" spans="2:6" ht="20.25" customHeight="1" x14ac:dyDescent="0.2">
      <c r="B42" s="43" t="s">
        <v>71</v>
      </c>
      <c r="C42" s="10"/>
      <c r="D42" s="9"/>
      <c r="E42" s="88"/>
      <c r="F42" s="10"/>
    </row>
    <row r="43" spans="2:6" ht="20.25" customHeight="1" x14ac:dyDescent="0.2">
      <c r="B43" s="43" t="s">
        <v>72</v>
      </c>
      <c r="C43" s="10"/>
      <c r="D43" s="9"/>
      <c r="E43" s="88"/>
      <c r="F43" s="10"/>
    </row>
    <row r="44" spans="2:6" ht="19.5" customHeight="1" x14ac:dyDescent="0.2">
      <c r="B44" s="41" t="s">
        <v>10</v>
      </c>
      <c r="C44" s="10"/>
      <c r="D44" s="9" t="s">
        <v>0</v>
      </c>
      <c r="E44" s="42">
        <f>SUM(E46:E49)</f>
        <v>0</v>
      </c>
      <c r="F44" s="10" t="s">
        <v>29</v>
      </c>
    </row>
    <row r="45" spans="2:6" ht="12.75" customHeight="1" x14ac:dyDescent="0.2">
      <c r="B45" s="41" t="s">
        <v>11</v>
      </c>
      <c r="C45" s="10"/>
      <c r="D45" s="9"/>
      <c r="E45" s="10"/>
      <c r="F45" s="10"/>
    </row>
    <row r="46" spans="2:6" ht="20.25" customHeight="1" x14ac:dyDescent="0.2">
      <c r="B46" s="43" t="s">
        <v>77</v>
      </c>
      <c r="C46" s="10"/>
      <c r="D46" s="9"/>
      <c r="E46" s="45">
        <f>E7+E12+E17+E24+E29+E34+E40</f>
        <v>0</v>
      </c>
      <c r="F46" s="10"/>
    </row>
    <row r="47" spans="2:6" ht="20.25" customHeight="1" x14ac:dyDescent="0.2">
      <c r="B47" s="43" t="s">
        <v>78</v>
      </c>
      <c r="C47" s="10"/>
      <c r="D47" s="9"/>
      <c r="E47" s="45">
        <f>E8+E13+E18+E25+E30+E35+E41</f>
        <v>0</v>
      </c>
      <c r="F47" s="10"/>
    </row>
    <row r="48" spans="2:6" ht="20.25" customHeight="1" x14ac:dyDescent="0.2">
      <c r="B48" s="43" t="s">
        <v>73</v>
      </c>
      <c r="C48" s="10"/>
      <c r="D48" s="9"/>
      <c r="E48" s="45">
        <f>E9+E14+E19+E26+E31+E36+E42</f>
        <v>0</v>
      </c>
      <c r="F48" s="10"/>
    </row>
    <row r="49" spans="2:6" ht="20.25" customHeight="1" x14ac:dyDescent="0.2">
      <c r="B49" s="43" t="s">
        <v>74</v>
      </c>
      <c r="C49" s="10"/>
      <c r="D49" s="9"/>
      <c r="E49" s="45">
        <f>E10+E15+E20+E27+E32+E37+E43</f>
        <v>0</v>
      </c>
      <c r="F49" s="10"/>
    </row>
    <row r="50" spans="2:6" ht="17.25" customHeight="1" x14ac:dyDescent="0.25">
      <c r="B50" s="35" t="s">
        <v>12</v>
      </c>
      <c r="C50" s="36"/>
      <c r="D50" s="37"/>
      <c r="E50" s="38"/>
      <c r="F50" s="36"/>
    </row>
    <row r="51" spans="2:6" ht="12" customHeight="1" x14ac:dyDescent="0.2">
      <c r="B51" s="39" t="s">
        <v>13</v>
      </c>
      <c r="C51" s="36"/>
      <c r="D51" s="37"/>
      <c r="E51" s="38"/>
      <c r="F51" s="36"/>
    </row>
    <row r="52" spans="2:6" ht="19.5" customHeight="1" x14ac:dyDescent="0.25">
      <c r="B52" s="40"/>
      <c r="C52" s="46"/>
      <c r="D52" s="47"/>
      <c r="E52" s="14">
        <f>E5</f>
        <v>2020</v>
      </c>
      <c r="F52" s="15"/>
    </row>
    <row r="53" spans="2:6" ht="19.5" customHeight="1" x14ac:dyDescent="0.2">
      <c r="B53" s="41" t="s">
        <v>14</v>
      </c>
      <c r="C53" s="10"/>
      <c r="D53" s="48" t="s">
        <v>0</v>
      </c>
      <c r="E53" s="49">
        <f>SUM(C54:C56)</f>
        <v>0</v>
      </c>
      <c r="F53" s="10" t="s">
        <v>1</v>
      </c>
    </row>
    <row r="54" spans="2:6" ht="19.5" customHeight="1" x14ac:dyDescent="0.2">
      <c r="B54" s="50" t="s">
        <v>15</v>
      </c>
      <c r="C54" s="89"/>
      <c r="D54" s="9"/>
      <c r="E54" s="10"/>
      <c r="F54" s="10"/>
    </row>
    <row r="55" spans="2:6" ht="19.5" customHeight="1" x14ac:dyDescent="0.2">
      <c r="B55" s="50" t="s">
        <v>16</v>
      </c>
      <c r="C55" s="89"/>
      <c r="D55" s="9"/>
      <c r="E55" s="10"/>
      <c r="F55" s="10"/>
    </row>
    <row r="56" spans="2:6" ht="19.5" customHeight="1" x14ac:dyDescent="0.2">
      <c r="B56" s="50" t="s">
        <v>17</v>
      </c>
      <c r="C56" s="89"/>
      <c r="D56" s="9"/>
      <c r="E56" s="10"/>
      <c r="F56" s="10"/>
    </row>
    <row r="57" spans="2:6" ht="19.5" customHeight="1" x14ac:dyDescent="0.2">
      <c r="B57" s="41" t="s">
        <v>18</v>
      </c>
      <c r="C57" s="10"/>
      <c r="D57" s="9" t="s">
        <v>0</v>
      </c>
      <c r="E57" s="49">
        <f>E44+E53</f>
        <v>0</v>
      </c>
      <c r="F57" s="10" t="s">
        <v>29</v>
      </c>
    </row>
    <row r="58" spans="2:6" ht="19.5" customHeight="1" x14ac:dyDescent="0.2">
      <c r="B58" s="41"/>
      <c r="C58" s="10"/>
      <c r="D58" s="9"/>
      <c r="E58" s="10"/>
      <c r="F58" s="10"/>
    </row>
    <row r="59" spans="2:6" ht="17.25" customHeight="1" x14ac:dyDescent="0.25">
      <c r="B59" s="35" t="s">
        <v>19</v>
      </c>
      <c r="C59" s="36"/>
      <c r="D59" s="37"/>
      <c r="E59" s="38"/>
      <c r="F59" s="36"/>
    </row>
    <row r="60" spans="2:6" ht="12.75" customHeight="1" x14ac:dyDescent="0.2">
      <c r="B60" s="39" t="s">
        <v>20</v>
      </c>
      <c r="C60" s="36"/>
      <c r="D60" s="37"/>
      <c r="E60" s="38"/>
      <c r="F60" s="36"/>
    </row>
    <row r="61" spans="2:6" ht="19.5" customHeight="1" x14ac:dyDescent="0.25">
      <c r="B61" s="40"/>
      <c r="C61" s="46"/>
      <c r="D61" s="47"/>
      <c r="E61" s="14">
        <f>E5</f>
        <v>2020</v>
      </c>
      <c r="F61" s="15"/>
    </row>
    <row r="62" spans="2:6" ht="19.5" customHeight="1" x14ac:dyDescent="0.2">
      <c r="B62" s="41" t="s">
        <v>21</v>
      </c>
      <c r="C62" s="10"/>
      <c r="D62" s="9" t="s">
        <v>0</v>
      </c>
      <c r="E62" s="90"/>
      <c r="F62" s="10"/>
    </row>
    <row r="63" spans="2:6" ht="19.5" customHeight="1" x14ac:dyDescent="0.2">
      <c r="B63" s="41" t="s">
        <v>22</v>
      </c>
      <c r="C63" s="10"/>
      <c r="D63" s="9" t="s">
        <v>0</v>
      </c>
      <c r="E63" s="90"/>
      <c r="F63" s="10"/>
    </row>
    <row r="64" spans="2:6" ht="19.5" customHeight="1" x14ac:dyDescent="0.2">
      <c r="B64" s="41" t="s">
        <v>23</v>
      </c>
      <c r="C64" s="10"/>
      <c r="D64" s="9" t="s">
        <v>0</v>
      </c>
      <c r="E64" s="90"/>
      <c r="F64" s="10"/>
    </row>
    <row r="65" spans="2:6" ht="19.5" customHeight="1" x14ac:dyDescent="0.2">
      <c r="B65" s="41" t="s">
        <v>24</v>
      </c>
      <c r="C65" s="10"/>
      <c r="D65" s="9" t="s">
        <v>0</v>
      </c>
      <c r="E65" s="90"/>
      <c r="F65" s="10"/>
    </row>
    <row r="66" spans="2:6" x14ac:dyDescent="0.2">
      <c r="E66" s="52"/>
    </row>
  </sheetData>
  <sheetProtection algorithmName="SHA-512" hashValue="cAHI6PxliNGfazxv7VVlV4BYxYT2z5OS2j7Tu+jeob2bzpEb7cBl4rBG1fjNIHHfLtyQVcPqvA/9tMLR61UMvA==" saltValue="M6opXAT90gXFULA74Le5tw==" spinCount="100000" sheet="1" objects="1" scenarios="1"/>
  <pageMargins left="0.5" right="0.5" top="1" bottom="1" header="0.5" footer="0.5"/>
  <pageSetup scale="92" fitToHeight="0" orientation="portrait" r:id="rId1"/>
  <headerFooter alignWithMargins="0">
    <oddFooter>&amp;L&amp;8FY 2022 Radio CSG Application - 
Indirect Administrative Support&amp;C&amp;8&amp;A&amp;R&amp;8Page &amp;P of &amp;N</oddFooter>
  </headerFooter>
  <rowBreaks count="1" manualBreakCount="1">
    <brk id="37"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
  <sheetViews>
    <sheetView zoomScaleNormal="100" workbookViewId="0">
      <selection activeCell="A2" sqref="A2"/>
    </sheetView>
  </sheetViews>
  <sheetFormatPr defaultRowHeight="12.75" x14ac:dyDescent="0.2"/>
  <cols>
    <col min="1" max="1" width="94.85546875" style="91" customWidth="1"/>
    <col min="2" max="6" width="15.7109375" style="91" customWidth="1"/>
    <col min="7" max="16384" width="9.140625" style="91"/>
  </cols>
  <sheetData>
    <row r="1" spans="1:6" ht="72" x14ac:dyDescent="0.2">
      <c r="A1" s="121" t="s">
        <v>128</v>
      </c>
      <c r="B1" s="121"/>
      <c r="C1" s="121"/>
      <c r="D1" s="121"/>
      <c r="E1" s="121"/>
      <c r="F1" s="121"/>
    </row>
  </sheetData>
  <sheetProtection algorithmName="SHA-512" hashValue="BJpiKBhgxeagEpqTuAUgUf/1nfZ37vGsyu98RwHS7gTc+1AfuFSDioDuL5mXISEQymMq9VS2wLWftgm7CHLqFg==" saltValue="1qoj5WTDQa8lcxtd+gxP8Q==" spinCount="100000" sheet="1" objects="1" scenarios="1"/>
  <pageMargins left="0.5" right="0.5" top="1" bottom="1" header="0.5" footer="0.5"/>
  <pageSetup fitToHeight="0" orientation="portrait" verticalDpi="1200" r:id="rId1"/>
  <headerFooter alignWithMargins="0">
    <oddFooter>&amp;L&amp;8FY 2022 Radio CSG Application - 
Indirect Administrative Support&amp;C&amp;8&amp;A&amp;R&amp;8Page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Applicant Info &amp; Instructions</vt:lpstr>
      <vt:lpstr>Worksheet I; Tab 1</vt:lpstr>
      <vt:lpstr>I; Tab 2</vt:lpstr>
      <vt:lpstr>I; Tab 3 Summary</vt:lpstr>
      <vt:lpstr>Expenses</vt:lpstr>
      <vt:lpstr>II; Applicant-developed Method</vt:lpstr>
      <vt:lpstr>Expenses!Print_Area</vt:lpstr>
      <vt:lpstr>'I; Tab 2'!Print_Area</vt:lpstr>
      <vt:lpstr>'I; Tab 3 Summary'!Print_Area</vt:lpstr>
      <vt:lpstr>'II; Applicant-developed Method'!Print_Area</vt:lpstr>
      <vt:lpstr>'Worksheet I; Tab 1'!Print_Area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11iv - Indirect Administrative Support</dc:title>
  <dc:creator>CPB</dc:creator>
  <cp:lastPrinted>2021-04-14T19:04:10Z</cp:lastPrinted>
  <dcterms:created xsi:type="dcterms:W3CDTF">2008-05-20T13:37:59Z</dcterms:created>
  <dcterms:modified xsi:type="dcterms:W3CDTF">2021-04-14T19:08:31Z</dcterms:modified>
</cp:coreProperties>
</file>