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I:\Content\Radio\CSG\2023 New Applications\Included financial documents\Locked Versions - To Post\"/>
    </mc:Choice>
  </mc:AlternateContent>
  <xr:revisionPtr revIDLastSave="0" documentId="13_ncr:1_{3AF440F4-657B-41DF-91DF-CF37D19998AD}" xr6:coauthVersionLast="47" xr6:coauthVersionMax="47" xr10:uidLastSave="{00000000-0000-0000-0000-000000000000}"/>
  <bookViews>
    <workbookView xWindow="-120" yWindow="-120" windowWidth="29040" windowHeight="1584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1" l="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s="1"/>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<sst xmlns="http://schemas.openxmlformats.org/spreadsheetml/2006/main" count="209" uniqueCount="174">
  <si>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</si>
  <si>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</si>
  <si>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</si>
  <si>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</si>
  <si>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</si>
  <si>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</si>
  <si>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</si>
  <si>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</si>
  <si>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</si>
  <si>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</si>
  <si>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</si>
  <si>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</si>
  <si>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</si>
  <si>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</si>
  <si>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</si>
  <si>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</si>
  <si>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</si>
  <si>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</si>
  <si>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</si>
  <si>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</si>
  <si>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</si>
  <si>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</si>
  <si>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</si>
  <si>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</si>
  <si>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</si>
  <si>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</si>
  <si>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</si>
  <si>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</si>
  <si>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</si>
  <si>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</si>
  <si>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</si>
  <si>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</si>
  <si>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</si>
  <si>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</si>
  <si>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</si>
  <si>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</si>
  <si>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</si>
  <si>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</si>
  <si>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</si>
  <si>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</si>
  <si>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</si>
  <si>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</si>
  <si>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</si>
  <si>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</si>
  <si>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</si>
  <si>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</si>
  <si>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</si>
  <si>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</si>
  <si>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</si>
  <si>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</si>
  <si>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</si>
  <si>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</si>
  <si>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</si>
  <si>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</si>
  <si>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</si>
  <si>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</si>
  <si>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</si>
  <si>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</si>
  <si>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</si>
  <si>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</si>
  <si>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</si>
  <si>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</si>
  <si>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</si>
  <si>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</si>
  <si>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</si>
  <si>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</si>
  <si>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</si>
  <si>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</si>
  <si>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</si>
  <si>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</si>
  <si>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</si>
  <si>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</si>
  <si>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</si>
  <si>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</si>
  <si>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</si>
  <si>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</si>
  <si>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</si>
  <si>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</si>
  <si>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</si>
  <si>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</si>
  <si>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</si>
  <si>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</si>
  <si>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</si>
  <si>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</si>
  <si>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</si>
  <si>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</si>
  <si>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</si>
  <si>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</si>
  <si>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</si>
  <si>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</si>
  <si>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</si>
  <si>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</si>
  <si>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</si>
  <si>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</si>
  <si>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</si>
  <si>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</si>
  <si>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</si>
  <si>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</si>
  <si>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</si>
  <si>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</si>
  <si>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</si>
  <si>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</si>
  <si>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</si>
  <si>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</si>
  <si>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</si>
  <si>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City</t>
  </si>
  <si>
    <t>State</t>
  </si>
  <si>
    <t>Summary of Non-Federal Financial Support</t>
  </si>
  <si>
    <t>Total Non-Federal Financial Support:</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</si>
  <si>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</si>
  <si>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</si>
  <si>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</si>
  <si>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Printed Name:</t>
  </si>
  <si>
    <t>Annual Financial Summary Report (FSR)</t>
  </si>
  <si>
    <t>State:</t>
  </si>
  <si>
    <t>City:</t>
  </si>
  <si>
    <t>FSR Signature Page</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</si>
  <si>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</si>
  <si>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</si>
  <si>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</si>
  <si>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</si>
  <si>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We have examined management's assertion included in the accompanying Corporation for Public Broadcasting (CPB) Schedule of Non-Federal Financial</t>
  </si>
  <si>
    <t>Our examination was conducted in accordance with attestation standards established by the American Institute of Certified Public Accountants and,</t>
  </si>
  <si>
    <t xml:space="preserve">as we considered necessary in the circumstances. We believe that our examination provides a reasonable basis for our opinion. Our examination does </t>
  </si>
  <si>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</si>
  <si>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</si>
  <si>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</si>
  <si>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</si>
  <si>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</si>
  <si>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</si>
  <si>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</si>
  <si>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</si>
  <si>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</si>
  <si>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</si>
  <si>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</si>
  <si>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</si>
  <si>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</si>
  <si>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</si>
  <si>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</si>
  <si>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</si>
  <si>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</si>
  <si>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</si>
  <si>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</si>
  <si>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</si>
  <si>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</si>
  <si>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</si>
  <si>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</si>
  <si>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</si>
  <si>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</si>
  <si>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</si>
  <si>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</si>
  <si>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</si>
  <si>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</si>
  <si>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</si>
  <si>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</si>
  <si>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</si>
  <si>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</si>
  <si>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r>
      <rPr>
        <b/>
        <sz val="10"/>
        <rFont val="Arial"/>
        <family val="2"/>
      </rPr>
      <t>Instructions:</t>
    </r>
    <r>
      <rPr>
        <sz val="10"/>
        <rFont val="Arial"/>
        <family val="2"/>
      </rPr>
      <t xml:space="preserve"> Update the Signature Page with the Head of Station and, if applicable, the Independent Accountant's information. Also, update the certification and attestation language of the Signature Page with the Applicant name and fiscal year dates.  </t>
    </r>
  </si>
  <si>
    <t>Applicant Name/Call Letters</t>
  </si>
  <si>
    <t>Certification by Applicant</t>
  </si>
  <si>
    <t>Certified by (Head of Station):</t>
  </si>
  <si>
    <t>Attested by (Independent Accountant):</t>
  </si>
  <si>
    <r>
      <t xml:space="preserve">I certify that the above Schedule of Non-federal Financial Support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conforms with the defintion of non-</t>
    </r>
  </si>
  <si>
    <r>
      <t xml:space="preserve">certify the financial information contained in this report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is fairly stated and is verifiable by</t>
    </r>
  </si>
  <si>
    <r>
      <t xml:space="preserve">Support (NFFS) during the fiscal year ended </t>
    </r>
    <r>
      <rPr>
        <b/>
        <sz val="8"/>
        <color theme="9" tint="-0.249977111117893"/>
        <rFont val="Arial"/>
        <family val="2"/>
      </rPr>
      <t>MONTH DD, YYYY</t>
    </r>
    <r>
      <rPr>
        <sz val="8"/>
        <rFont val="Arial"/>
        <family val="2"/>
      </rPr>
      <t xml:space="preserve">. Management is responsible for </t>
    </r>
    <r>
      <rPr>
        <b/>
        <sz val="8"/>
        <color theme="9" tint="-0.249977111117893"/>
        <rFont val="Arial"/>
        <family val="2"/>
      </rPr>
      <t>APPLICANT NAME</t>
    </r>
    <r>
      <rPr>
        <sz val="8"/>
        <rFont val="Arial"/>
        <family val="2"/>
      </rPr>
      <t xml:space="preserve">'s compliance with those requirements. Our </t>
    </r>
  </si>
  <si>
    <r>
      <t xml:space="preserve">responsibility is to express an opinion on management's assertion about </t>
    </r>
    <r>
      <rPr>
        <b/>
        <sz val="8"/>
        <color theme="9" tint="-0.249977111117893"/>
        <rFont val="Arial"/>
        <family val="2"/>
      </rPr>
      <t>APPLICANT NAME</t>
    </r>
    <r>
      <rPr>
        <sz val="8"/>
        <rFont val="Arial"/>
        <family val="2"/>
      </rPr>
      <t>'s compliance based on our examination.</t>
    </r>
  </si>
  <si>
    <r>
      <t xml:space="preserve">accordingly, included examining, on a test basis, evidence about </t>
    </r>
    <r>
      <rPr>
        <b/>
        <sz val="8"/>
        <color theme="9" tint="-0.249977111117893"/>
        <rFont val="Arial"/>
        <family val="2"/>
      </rPr>
      <t>APPLICANT NAME</t>
    </r>
    <r>
      <rPr>
        <sz val="8"/>
        <rFont val="Arial"/>
        <family val="2"/>
      </rPr>
      <t>'s compliance with those requirements and performing such other procedures,</t>
    </r>
  </si>
  <si>
    <r>
      <t xml:space="preserve">not provide a legal determination on </t>
    </r>
    <r>
      <rPr>
        <b/>
        <sz val="8"/>
        <color theme="9" tint="-0.249977111117893"/>
        <rFont val="Arial"/>
        <family val="2"/>
      </rPr>
      <t>APPLICANT NAME</t>
    </r>
    <r>
      <rPr>
        <b/>
        <sz val="8"/>
        <rFont val="Arial"/>
        <family val="2"/>
      </rPr>
      <t xml:space="preserve"> </t>
    </r>
    <r>
      <rPr>
        <sz val="8"/>
        <rFont val="Arial"/>
        <family val="2"/>
      </rPr>
      <t>compliance with specified requirements.</t>
    </r>
  </si>
  <si>
    <r>
      <t xml:space="preserve">In our opinion, </t>
    </r>
    <r>
      <rPr>
        <b/>
        <sz val="8"/>
        <color theme="9" tint="-0.249977111117893"/>
        <rFont val="Arial"/>
        <family val="2"/>
      </rPr>
      <t>APPLICANT NAME</t>
    </r>
    <r>
      <rPr>
        <sz val="8"/>
        <rFont val="Arial"/>
        <family val="2"/>
      </rPr>
      <t xml:space="preserve"> complied, in all material respects, with the aforementioned requirements for the fiscal year ended </t>
    </r>
    <r>
      <rPr>
        <b/>
        <sz val="8"/>
        <color theme="9" tint="-0.249977111117893"/>
        <rFont val="Arial"/>
        <family val="2"/>
      </rPr>
      <t>MONTH DD, YYYY</t>
    </r>
    <r>
      <rPr>
        <sz val="8"/>
        <rFont val="Arial"/>
        <family val="2"/>
      </rPr>
      <t>.</t>
    </r>
  </si>
  <si>
    <t>FY 2023 Radio CSG Application</t>
  </si>
  <si>
    <t>Applicants must provide a completed and signed Annual Financial Summary Report (FSR) for fiscal year 2021.</t>
  </si>
  <si>
    <t>FY 2023 Radio CSG Application, Exhibit 11(i)</t>
  </si>
  <si>
    <r>
      <t xml:space="preserve">Support that </t>
    </r>
    <r>
      <rPr>
        <b/>
        <sz val="8"/>
        <color theme="9" tint="-0.249977111117893"/>
        <rFont val="Arial"/>
        <family val="2"/>
      </rPr>
      <t>APPLICANT NAME</t>
    </r>
    <r>
      <rPr>
        <sz val="8"/>
        <rFont val="Arial"/>
        <family val="2"/>
      </rPr>
      <t xml:space="preserve"> complied with CPB's </t>
    </r>
    <r>
      <rPr>
        <b/>
        <sz val="8"/>
        <rFont val="Arial"/>
        <family val="2"/>
      </rPr>
      <t xml:space="preserve">Fiscal Year 2021 </t>
    </r>
    <r>
      <rPr>
        <sz val="8"/>
        <rFont val="Arial"/>
        <family val="2"/>
      </rPr>
      <t>Financial Reporting Guidelines governing the amounts reported as Non-Federal Financial</t>
    </r>
  </si>
  <si>
    <r>
      <t>and recipient criteria described in the Corporation for Public Broadcasting's Fiscal Year 2021</t>
    </r>
    <r>
      <rPr>
        <b/>
        <sz val="8"/>
        <rFont val="Arial"/>
        <family val="2"/>
      </rPr>
      <t xml:space="preserve"> </t>
    </r>
    <r>
      <rPr>
        <sz val="8"/>
        <rFont val="Arial"/>
        <family val="2"/>
      </rPr>
      <t>Annual Financial Reporting Guidelines. I further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</si>
</sst>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2"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
      <b/>
      <sz val="8"/>
      <color theme="9" tint="-0.249977111117893"/>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14">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1" xfId="0" applyBorder="1" applyAlignment="1">
      <alignment horizontal="center"/>
    </xf>
    <xf numFmtId="0" fontId="4" fillId="2" borderId="0" xfId="0" applyFont="1" applyFill="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xf numFmtId="0" fontId="5" fillId="0" borderId="0" xfId="1"/>
    <xf numFmtId="3" fontId="5" fillId="0" borderId="3" xfId="1" applyNumberFormat="1" applyBorder="1"/>
    <xf numFmtId="3" fontId="5" fillId="0" borderId="0" xfId="1" applyNumberFormat="1"/>
    <xf numFmtId="3" fontId="5" fillId="0" borderId="13" xfId="1" applyNumberFormat="1" applyBorder="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0" fontId="5" fillId="4" borderId="16" xfId="1" applyFill="1" applyBorder="1"/>
    <xf numFmtId="3" fontId="5" fillId="4" borderId="16" xfId="1" applyNumberFormat="1" applyFill="1" applyBorder="1"/>
    <xf numFmtId="0" fontId="5" fillId="4" borderId="16" xfId="1" applyFill="1" applyBorder="1" applyAlignment="1">
      <alignment horizontal="left" indent="1"/>
    </xf>
    <xf numFmtId="0" fontId="5" fillId="4" borderId="0" xfId="1" applyFill="1" applyAlignment="1">
      <alignment horizontal="left" indent="1"/>
    </xf>
    <xf numFmtId="42" fontId="5" fillId="4" borderId="16" xfId="1" applyNumberFormat="1" applyFill="1" applyBorder="1"/>
    <xf numFmtId="42" fontId="5" fillId="0" borderId="0" xfId="1" applyNumberFormat="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1" fillId="0" borderId="0" xfId="1" applyFont="1"/>
    <xf numFmtId="0" fontId="4" fillId="2" borderId="0" xfId="0" applyFont="1" applyFill="1"/>
    <xf numFmtId="41" fontId="5" fillId="4" borderId="17" xfId="1" applyNumberFormat="1" applyFill="1" applyBorder="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xf numFmtId="3" fontId="5" fillId="4" borderId="4" xfId="1" applyNumberFormat="1" applyFill="1" applyBorder="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164" fontId="19" fillId="0" borderId="23" xfId="2" applyNumberFormat="1" applyFont="1" applyBorder="1" applyAlignment="1">
      <alignment horizontal="center" vertical="center"/>
    </xf>
    <xf numFmtId="164" fontId="19" fillId="0" borderId="24" xfId="2" applyNumberFormat="1" applyFont="1" applyBorder="1" applyAlignment="1">
      <alignment horizontal="center" vertical="center"/>
    </xf>
    <xf numFmtId="164" fontId="1" fillId="0" borderId="25" xfId="2" applyNumberFormat="1" applyFont="1" applyBorder="1" applyAlignment="1">
      <alignment horizontal="right"/>
    </xf>
    <xf numFmtId="164" fontId="5" fillId="0" borderId="23" xfId="2" applyNumberFormat="1" applyFont="1" applyBorder="1"/>
    <xf numFmtId="164" fontId="5" fillId="0" borderId="24" xfId="2" applyNumberFormat="1" applyFont="1" applyBorder="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lignment vertical="center"/>
    </xf>
    <xf numFmtId="0" fontId="19" fillId="0" borderId="14"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xf numFmtId="0" fontId="15" fillId="2" borderId="0" xfId="0" applyFont="1" applyFill="1"/>
    <xf numFmtId="0" fontId="13" fillId="2" borderId="0" xfId="0" applyFont="1" applyFill="1"/>
    <xf numFmtId="0" fontId="13" fillId="0" borderId="0" xfId="0" applyFont="1"/>
    <xf numFmtId="0" fontId="0" fillId="0" borderId="14" xfId="0" applyBorder="1" applyAlignment="1">
      <alignment vertical="center"/>
    </xf>
    <xf numFmtId="0" fontId="0" fillId="4" borderId="14" xfId="0" applyFill="1" applyBorder="1" applyAlignment="1">
      <alignment vertical="center"/>
    </xf>
    <xf numFmtId="0" fontId="0" fillId="4" borderId="14" xfId="0" applyFill="1" applyBorder="1" applyAlignment="1">
      <alignment horizontal="left" vertical="center"/>
    </xf>
    <xf numFmtId="0" fontId="0" fillId="4" borderId="14" xfId="0" applyFill="1" applyBorder="1" applyAlignment="1">
      <alignment horizontal="right" vertical="center"/>
    </xf>
    <xf numFmtId="0" fontId="0" fillId="0" borderId="15" xfId="0" applyBorder="1" applyAlignment="1">
      <alignment vertical="center"/>
    </xf>
    <xf numFmtId="0" fontId="10" fillId="2" borderId="0" xfId="0" applyFont="1" applyFill="1"/>
    <xf numFmtId="42" fontId="0" fillId="4" borderId="0" xfId="0" applyNumberFormat="1" applyFill="1"/>
    <xf numFmtId="0" fontId="3" fillId="0" borderId="0" xfId="0" applyFont="1"/>
    <xf numFmtId="0" fontId="17" fillId="4" borderId="4" xfId="0" applyFont="1" applyFill="1" applyBorder="1" applyAlignment="1">
      <alignment horizontal="center" vertical="center" wrapText="1"/>
    </xf>
    <xf numFmtId="0" fontId="14" fillId="0" borderId="0" xfId="0" applyFont="1" applyBorder="1" applyAlignment="1">
      <alignment vertical="center"/>
    </xf>
    <xf numFmtId="0" fontId="0" fillId="0" borderId="0" xfId="0" applyBorder="1" applyProtection="1">
      <protection locked="0"/>
    </xf>
    <xf numFmtId="0" fontId="0" fillId="0" borderId="0" xfId="0" applyBorder="1" applyAlignment="1">
      <alignment vertical="center"/>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lignment horizontal="center" vertical="center"/>
    </xf>
    <xf numFmtId="164" fontId="9" fillId="5" borderId="20" xfId="2" applyNumberFormat="1" applyFont="1" applyFill="1" applyBorder="1" applyAlignment="1">
      <alignment horizontal="center" vertical="center"/>
    </xf>
    <xf numFmtId="164" fontId="1" fillId="5" borderId="21" xfId="2" applyNumberFormat="1" applyFont="1" applyFill="1" applyBorder="1" applyAlignment="1">
      <alignment horizontal="center" vertical="center"/>
    </xf>
    <xf numFmtId="164" fontId="1" fillId="5" borderId="22" xfId="2" applyNumberFormat="1" applyFont="1" applyFill="1" applyBorder="1" applyAlignment="1">
      <alignment horizontal="center" vertical="center"/>
    </xf>
    <xf numFmtId="0" fontId="5" fillId="0" borderId="0" xfId="0" applyFont="1" applyAlignment="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0" t="s">
        <v>169</v>
      </c>
    </row>
    <row r="2" spans="2:4" ht="25.5" customHeight="1" x14ac:dyDescent="0.2">
      <c r="B2" s="62" t="s">
        <v>144</v>
      </c>
    </row>
    <row r="3" spans="2:4" ht="38.25" customHeight="1" x14ac:dyDescent="0.2">
      <c r="B3" s="107" t="s">
        <v>170</v>
      </c>
      <c r="C3" s="107"/>
      <c r="D3" s="107"/>
    </row>
    <row r="4" spans="2:4" ht="15.75" x14ac:dyDescent="0.25">
      <c r="B4" s="32"/>
    </row>
    <row r="5" spans="2:4" ht="15.75" customHeight="1" x14ac:dyDescent="0.2">
      <c r="B5" s="63"/>
      <c r="C5" s="64" t="s">
        <v>140</v>
      </c>
      <c r="D5" s="69"/>
    </row>
    <row r="6" spans="2:4" ht="15.75" customHeight="1" x14ac:dyDescent="0.2">
      <c r="B6" s="63"/>
      <c r="C6" s="64" t="s">
        <v>115</v>
      </c>
      <c r="D6" s="70"/>
    </row>
    <row r="7" spans="2:4" ht="15.75" customHeight="1" x14ac:dyDescent="0.2">
      <c r="B7" s="63"/>
      <c r="C7" s="64" t="s">
        <v>114</v>
      </c>
      <c r="D7" s="70"/>
    </row>
    <row r="8" spans="2:4" ht="15.75" customHeight="1" x14ac:dyDescent="0.2">
      <c r="B8" s="63"/>
      <c r="C8" s="64" t="s">
        <v>141</v>
      </c>
      <c r="D8" s="102">
        <v>2021</v>
      </c>
    </row>
    <row r="10" spans="2:4" ht="36.75" customHeight="1" x14ac:dyDescent="0.2">
      <c r="B10" s="108" t="s">
        <v>142</v>
      </c>
      <c r="C10" s="108"/>
      <c r="D10" s="108"/>
    </row>
    <row r="11" spans="2:4" ht="50.25" customHeight="1" x14ac:dyDescent="0.2">
      <c r="B11" s="106" t="s">
        <v>143</v>
      </c>
      <c r="C11" s="106"/>
      <c r="D11" s="106"/>
    </row>
    <row r="12" spans="2:4" ht="50.25" customHeight="1" x14ac:dyDescent="0.2">
      <c r="B12" s="106" t="s">
        <v>118</v>
      </c>
      <c r="C12" s="106"/>
      <c r="D12" s="106"/>
    </row>
    <row r="13" spans="2:4" ht="41.25" customHeight="1" x14ac:dyDescent="0.2">
      <c r="B13" s="106" t="s">
        <v>119</v>
      </c>
      <c r="C13" s="106"/>
      <c r="D13" s="106"/>
    </row>
    <row r="14" spans="2:4" ht="28.5" customHeight="1" x14ac:dyDescent="0.2">
      <c r="B14" s="106" t="s">
        <v>117</v>
      </c>
      <c r="C14" s="106"/>
      <c r="D14" s="106"/>
    </row>
    <row r="15" spans="2:4" ht="41.25" customHeight="1" x14ac:dyDescent="0.2">
      <c r="B15" s="106" t="s">
        <v>120</v>
      </c>
      <c r="C15" s="106"/>
      <c r="D15" s="106"/>
    </row>
  </sheetData>
  <sheetProtection algorithmName="SHA-512" hashValue="XEct+AdjcZh4mznucOXypn265eexv1+ToRhw1kbEQMi9GJRN4YCBzIw3we9rF/QhDDakk1ZRxTjN+EjrK+JvvA==" saltValue="HhGljhKSPxcg5k1v29QP7Q=="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2023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E145"/>
  <sheetViews>
    <sheetView showGridLines="0" zoomScaleNormal="100" workbookViewId="0">
      <selection activeCell="D5" sqref="D5"/>
    </sheetView>
  </sheetViews>
  <sheetFormatPr defaultColWidth="9.140625" defaultRowHeight="12.75" x14ac:dyDescent="0.2"/>
  <cols>
    <col min="1" max="1" width="81.85546875" style="35" customWidth="1"/>
    <col min="2" max="2" width="17.140625" style="35" customWidth="1"/>
    <col min="3" max="3" width="3" style="35" customWidth="1"/>
    <col min="4" max="4" width="16.140625" style="35" customWidth="1"/>
    <col min="5" max="5" width="2.140625" style="35" customWidth="1"/>
    <col min="6" max="16384" width="9.140625" style="35"/>
  </cols>
  <sheetData>
    <row r="1" spans="1:5" ht="23.25" x14ac:dyDescent="0.35">
      <c r="A1" s="10" t="s">
        <v>171</v>
      </c>
      <c r="B1" s="34"/>
      <c r="C1" s="34"/>
      <c r="D1" s="34"/>
      <c r="E1" s="34"/>
    </row>
    <row r="2" spans="1:5" ht="23.25" x14ac:dyDescent="0.35">
      <c r="A2" s="34" t="s">
        <v>113</v>
      </c>
      <c r="B2" s="34"/>
      <c r="C2" s="34"/>
    </row>
    <row r="4" spans="1:5" ht="15.75" x14ac:dyDescent="0.25">
      <c r="A4" s="33" t="s">
        <v>27</v>
      </c>
      <c r="B4" s="33"/>
      <c r="C4" s="33"/>
      <c r="D4" s="33">
        <f>'Applicant Info &amp; Instructions'!D8</f>
        <v>2021</v>
      </c>
      <c r="E4" s="33"/>
    </row>
    <row r="5" spans="1:5" ht="18.75" customHeight="1" x14ac:dyDescent="0.2">
      <c r="A5" s="35" t="s">
        <v>28</v>
      </c>
      <c r="D5" s="71"/>
      <c r="E5" s="37"/>
    </row>
    <row r="6" spans="1:5" ht="18.75" customHeight="1" x14ac:dyDescent="0.2">
      <c r="A6" s="35" t="s">
        <v>29</v>
      </c>
      <c r="D6" s="72"/>
      <c r="E6" s="37"/>
    </row>
    <row r="7" spans="1:5" ht="18.75" customHeight="1" x14ac:dyDescent="0.2">
      <c r="A7" s="35" t="s">
        <v>30</v>
      </c>
      <c r="D7" s="72"/>
      <c r="E7" s="37"/>
    </row>
    <row r="8" spans="1:5" ht="18.75" customHeight="1" x14ac:dyDescent="0.2">
      <c r="A8" s="35" t="s">
        <v>31</v>
      </c>
      <c r="D8" s="72"/>
      <c r="E8" s="37"/>
    </row>
    <row r="9" spans="1:5" ht="13.5" customHeight="1" x14ac:dyDescent="0.2">
      <c r="A9" s="35" t="s">
        <v>32</v>
      </c>
      <c r="D9" s="37"/>
      <c r="E9" s="37"/>
    </row>
    <row r="10" spans="1:5" ht="18" customHeight="1" x14ac:dyDescent="0.2">
      <c r="A10" s="39" t="s">
        <v>126</v>
      </c>
      <c r="B10" s="73"/>
      <c r="D10" s="37"/>
      <c r="E10" s="37"/>
    </row>
    <row r="11" spans="1:5" ht="18.75" customHeight="1" x14ac:dyDescent="0.2">
      <c r="A11" s="35" t="s">
        <v>33</v>
      </c>
      <c r="D11" s="72"/>
      <c r="E11" s="37"/>
    </row>
    <row r="12" spans="1:5" ht="18.75" customHeight="1" x14ac:dyDescent="0.2">
      <c r="A12" s="35" t="s">
        <v>34</v>
      </c>
      <c r="D12" s="72"/>
      <c r="E12" s="37"/>
    </row>
    <row r="13" spans="1:5" ht="18.75" customHeight="1" x14ac:dyDescent="0.2">
      <c r="A13" s="35" t="s">
        <v>35</v>
      </c>
      <c r="D13" s="72"/>
      <c r="E13" s="37"/>
    </row>
    <row r="14" spans="1:5" ht="18.75" customHeight="1" x14ac:dyDescent="0.2">
      <c r="A14" s="35" t="s">
        <v>36</v>
      </c>
      <c r="D14" s="72"/>
      <c r="E14" s="37"/>
    </row>
    <row r="15" spans="1:5" ht="18.75" customHeight="1" x14ac:dyDescent="0.2">
      <c r="A15" s="35" t="s">
        <v>37</v>
      </c>
      <c r="D15" s="72"/>
      <c r="E15" s="37"/>
    </row>
    <row r="16" spans="1:5" ht="18.75" customHeight="1" x14ac:dyDescent="0.2">
      <c r="A16" s="35" t="s">
        <v>136</v>
      </c>
      <c r="B16" s="61">
        <f>+B10+D12+D13+D14+D15</f>
        <v>0</v>
      </c>
      <c r="D16" s="72"/>
      <c r="E16" s="37"/>
    </row>
    <row r="17" spans="1:5" ht="18.75" customHeight="1" x14ac:dyDescent="0.2">
      <c r="A17" s="35" t="s">
        <v>38</v>
      </c>
      <c r="D17" s="72"/>
      <c r="E17" s="37"/>
    </row>
    <row r="18" spans="1:5" ht="18.75" customHeight="1" x14ac:dyDescent="0.2">
      <c r="A18" s="35" t="s">
        <v>154</v>
      </c>
      <c r="D18" s="40">
        <f>'Other Details - Line 11'!B16</f>
        <v>0</v>
      </c>
      <c r="E18" s="37"/>
    </row>
    <row r="19" spans="1:5" ht="18.75" customHeight="1" x14ac:dyDescent="0.2">
      <c r="A19" s="35" t="s">
        <v>39</v>
      </c>
      <c r="D19" s="41">
        <f>D5+D6+D7+D8+D11+D12+D13+D14+D15+D17+D18</f>
        <v>0</v>
      </c>
      <c r="E19" s="37"/>
    </row>
    <row r="20" spans="1:5" ht="18.75" customHeight="1" x14ac:dyDescent="0.2">
      <c r="A20" s="42" t="s">
        <v>40</v>
      </c>
      <c r="B20" s="42"/>
      <c r="C20" s="42"/>
      <c r="D20" s="37"/>
      <c r="E20" s="37"/>
    </row>
    <row r="21" spans="1:5" ht="18.75" customHeight="1" x14ac:dyDescent="0.2">
      <c r="A21" s="35" t="s">
        <v>41</v>
      </c>
      <c r="D21" s="41">
        <f>D5+D6+D7</f>
        <v>0</v>
      </c>
      <c r="E21" s="37"/>
    </row>
    <row r="22" spans="1:5" ht="18.75" customHeight="1" x14ac:dyDescent="0.2">
      <c r="A22" s="35" t="s">
        <v>42</v>
      </c>
      <c r="D22" s="40">
        <f>D107</f>
        <v>0</v>
      </c>
      <c r="E22" s="37"/>
    </row>
    <row r="23" spans="1:5" ht="12" customHeight="1" x14ac:dyDescent="0.2">
      <c r="A23" s="35" t="s">
        <v>43</v>
      </c>
      <c r="D23" s="37"/>
      <c r="E23" s="37"/>
    </row>
    <row r="24" spans="1:5" ht="18.75" customHeight="1" x14ac:dyDescent="0.2">
      <c r="A24" s="35" t="s">
        <v>139</v>
      </c>
      <c r="D24" s="41">
        <f>D19-D21-D22</f>
        <v>0</v>
      </c>
      <c r="E24" s="37"/>
    </row>
    <row r="25" spans="1:5" ht="18.75" customHeight="1" x14ac:dyDescent="0.2">
      <c r="A25" s="35" t="s">
        <v>146</v>
      </c>
      <c r="D25" s="72"/>
      <c r="E25" s="37"/>
    </row>
    <row r="26" spans="1:5" ht="18.75" customHeight="1" x14ac:dyDescent="0.2">
      <c r="A26" s="35" t="s">
        <v>147</v>
      </c>
      <c r="D26" s="72"/>
      <c r="E26" s="37"/>
    </row>
    <row r="27" spans="1:5" ht="18.75" customHeight="1" x14ac:dyDescent="0.2">
      <c r="A27" s="35" t="s">
        <v>148</v>
      </c>
      <c r="D27" s="72"/>
      <c r="E27" s="37"/>
    </row>
    <row r="28" spans="1:5" ht="18.75" customHeight="1" x14ac:dyDescent="0.2">
      <c r="A28" s="35" t="s">
        <v>138</v>
      </c>
      <c r="D28" s="40">
        <f>D25+D26+D27</f>
        <v>0</v>
      </c>
      <c r="E28" s="37"/>
    </row>
    <row r="29" spans="1:5" ht="18.75" customHeight="1" x14ac:dyDescent="0.2">
      <c r="A29" s="35" t="s">
        <v>137</v>
      </c>
      <c r="D29" s="40">
        <f>D19+D28</f>
        <v>0</v>
      </c>
      <c r="E29" s="37"/>
    </row>
    <row r="30" spans="1:5" ht="18.75" customHeight="1" x14ac:dyDescent="0.2">
      <c r="D30" s="37"/>
      <c r="E30" s="37"/>
    </row>
    <row r="31" spans="1:5" ht="18.75" customHeight="1" x14ac:dyDescent="0.2">
      <c r="D31" s="37"/>
      <c r="E31" s="37"/>
    </row>
    <row r="32" spans="1:5" ht="15.75" x14ac:dyDescent="0.25">
      <c r="A32" s="33" t="s">
        <v>44</v>
      </c>
      <c r="B32" s="33"/>
      <c r="C32" s="33"/>
      <c r="D32" s="55"/>
      <c r="E32" s="33"/>
    </row>
    <row r="33" spans="1:5" ht="18.75" customHeight="1" x14ac:dyDescent="0.2">
      <c r="A33" s="43" t="s">
        <v>45</v>
      </c>
      <c r="B33" s="43"/>
      <c r="C33" s="60"/>
      <c r="D33" s="40">
        <f>D34+D35+D36+D37</f>
        <v>0</v>
      </c>
      <c r="E33" s="44"/>
    </row>
    <row r="34" spans="1:5" ht="20.25" customHeight="1" x14ac:dyDescent="0.2">
      <c r="A34" s="45" t="s">
        <v>127</v>
      </c>
      <c r="B34" s="46"/>
      <c r="C34" s="46"/>
      <c r="D34" s="74"/>
      <c r="E34" s="43"/>
    </row>
    <row r="35" spans="1:5" ht="20.25" customHeight="1" x14ac:dyDescent="0.2">
      <c r="A35" s="45" t="s">
        <v>128</v>
      </c>
      <c r="B35" s="46"/>
      <c r="C35" s="46"/>
      <c r="D35" s="74"/>
      <c r="E35" s="43"/>
    </row>
    <row r="36" spans="1:5" ht="20.25" customHeight="1" x14ac:dyDescent="0.2">
      <c r="A36" s="45" t="s">
        <v>129</v>
      </c>
      <c r="B36" s="46"/>
      <c r="C36" s="46"/>
      <c r="D36" s="74"/>
      <c r="E36" s="43"/>
    </row>
    <row r="37" spans="1:5" ht="20.25" customHeight="1" x14ac:dyDescent="0.2">
      <c r="A37" s="45" t="s">
        <v>130</v>
      </c>
      <c r="B37" s="46"/>
      <c r="C37" s="46"/>
      <c r="D37" s="74"/>
      <c r="E37" s="43"/>
    </row>
    <row r="38" spans="1:5" ht="18.75" customHeight="1" x14ac:dyDescent="0.2">
      <c r="A38" s="43" t="s">
        <v>46</v>
      </c>
      <c r="B38" s="43"/>
      <c r="C38" s="60"/>
      <c r="D38" s="40">
        <f>D39+D40+D41+D42</f>
        <v>0</v>
      </c>
      <c r="E38" s="44"/>
    </row>
    <row r="39" spans="1:5" ht="20.25" customHeight="1" x14ac:dyDescent="0.2">
      <c r="A39" s="45" t="s">
        <v>127</v>
      </c>
      <c r="B39" s="46"/>
      <c r="C39" s="46"/>
      <c r="D39" s="74"/>
      <c r="E39" s="43"/>
    </row>
    <row r="40" spans="1:5" ht="20.25" customHeight="1" x14ac:dyDescent="0.2">
      <c r="A40" s="45" t="s">
        <v>128</v>
      </c>
      <c r="B40" s="46"/>
      <c r="C40" s="46"/>
      <c r="D40" s="74"/>
      <c r="E40" s="43"/>
    </row>
    <row r="41" spans="1:5" ht="20.25" customHeight="1" x14ac:dyDescent="0.2">
      <c r="A41" s="45" t="s">
        <v>129</v>
      </c>
      <c r="B41" s="46"/>
      <c r="C41" s="46"/>
      <c r="D41" s="74"/>
      <c r="E41" s="43"/>
    </row>
    <row r="42" spans="1:5" ht="20.25" customHeight="1" x14ac:dyDescent="0.2">
      <c r="A42" s="45" t="s">
        <v>130</v>
      </c>
      <c r="B42" s="46"/>
      <c r="C42" s="46"/>
      <c r="D42" s="74"/>
      <c r="E42" s="43"/>
    </row>
    <row r="43" spans="1:5" ht="18.75" customHeight="1" x14ac:dyDescent="0.2">
      <c r="A43" s="43" t="s">
        <v>47</v>
      </c>
      <c r="B43" s="43"/>
      <c r="C43" s="60"/>
      <c r="D43" s="40">
        <f>D44+D45+D46+D47</f>
        <v>0</v>
      </c>
      <c r="E43" s="44"/>
    </row>
    <row r="44" spans="1:5" ht="20.25" customHeight="1" x14ac:dyDescent="0.2">
      <c r="A44" s="45" t="s">
        <v>127</v>
      </c>
      <c r="B44" s="46"/>
      <c r="C44" s="46"/>
      <c r="D44" s="74"/>
      <c r="E44" s="43"/>
    </row>
    <row r="45" spans="1:5" ht="20.25" customHeight="1" x14ac:dyDescent="0.2">
      <c r="A45" s="45" t="s">
        <v>128</v>
      </c>
      <c r="B45" s="46"/>
      <c r="C45" s="46"/>
      <c r="D45" s="74"/>
      <c r="E45" s="43"/>
    </row>
    <row r="46" spans="1:5" ht="20.25" customHeight="1" x14ac:dyDescent="0.2">
      <c r="A46" s="45" t="s">
        <v>129</v>
      </c>
      <c r="B46" s="46"/>
      <c r="C46" s="46"/>
      <c r="D46" s="74"/>
      <c r="E46" s="43"/>
    </row>
    <row r="47" spans="1:5" ht="20.25" customHeight="1" x14ac:dyDescent="0.2">
      <c r="A47" s="45" t="s">
        <v>130</v>
      </c>
      <c r="B47" s="46"/>
      <c r="C47" s="46"/>
      <c r="D47" s="74"/>
      <c r="E47" s="43"/>
    </row>
    <row r="48" spans="1:5" ht="18.75" customHeight="1" x14ac:dyDescent="0.2">
      <c r="A48" s="43" t="s">
        <v>48</v>
      </c>
      <c r="B48" s="43"/>
      <c r="C48" s="60"/>
      <c r="D48" s="40">
        <f>D49+D50+D51+D52</f>
        <v>0</v>
      </c>
      <c r="E48" s="44"/>
    </row>
    <row r="49" spans="1:5" ht="20.25" customHeight="1" x14ac:dyDescent="0.2">
      <c r="A49" s="45" t="s">
        <v>127</v>
      </c>
      <c r="B49" s="46"/>
      <c r="C49" s="46"/>
      <c r="D49" s="74"/>
      <c r="E49" s="43"/>
    </row>
    <row r="50" spans="1:5" ht="20.25" customHeight="1" x14ac:dyDescent="0.2">
      <c r="A50" s="45" t="s">
        <v>128</v>
      </c>
      <c r="B50" s="46"/>
      <c r="C50" s="46"/>
      <c r="D50" s="74"/>
      <c r="E50" s="43"/>
    </row>
    <row r="51" spans="1:5" ht="20.25" customHeight="1" x14ac:dyDescent="0.2">
      <c r="A51" s="45" t="s">
        <v>129</v>
      </c>
      <c r="B51" s="46"/>
      <c r="C51" s="46"/>
      <c r="D51" s="74"/>
      <c r="E51" s="43"/>
    </row>
    <row r="52" spans="1:5" ht="20.25" customHeight="1" x14ac:dyDescent="0.2">
      <c r="A52" s="45" t="s">
        <v>130</v>
      </c>
      <c r="B52" s="46"/>
      <c r="C52" s="46"/>
      <c r="D52" s="74"/>
      <c r="E52" s="43"/>
    </row>
    <row r="53" spans="1:5" ht="18.75" customHeight="1" x14ac:dyDescent="0.2">
      <c r="A53" s="43" t="s">
        <v>49</v>
      </c>
      <c r="B53" s="43"/>
      <c r="C53" s="60"/>
      <c r="D53" s="40">
        <f>D54+D55+D56+D57</f>
        <v>0</v>
      </c>
      <c r="E53" s="44"/>
    </row>
    <row r="54" spans="1:5" ht="20.25" customHeight="1" x14ac:dyDescent="0.2">
      <c r="A54" s="45" t="s">
        <v>127</v>
      </c>
      <c r="B54" s="46"/>
      <c r="C54" s="46"/>
      <c r="D54" s="74"/>
      <c r="E54" s="43"/>
    </row>
    <row r="55" spans="1:5" ht="20.25" customHeight="1" x14ac:dyDescent="0.2">
      <c r="A55" s="45" t="s">
        <v>128</v>
      </c>
      <c r="B55" s="46"/>
      <c r="C55" s="46"/>
      <c r="D55" s="74"/>
      <c r="E55" s="43"/>
    </row>
    <row r="56" spans="1:5" ht="20.25" customHeight="1" x14ac:dyDescent="0.2">
      <c r="A56" s="45" t="s">
        <v>129</v>
      </c>
      <c r="B56" s="46"/>
      <c r="C56" s="46"/>
      <c r="D56" s="74"/>
      <c r="E56" s="43"/>
    </row>
    <row r="57" spans="1:5" ht="20.25" customHeight="1" x14ac:dyDescent="0.2">
      <c r="A57" s="45" t="s">
        <v>130</v>
      </c>
      <c r="B57" s="46"/>
      <c r="C57" s="46"/>
      <c r="D57" s="74"/>
      <c r="E57" s="43"/>
    </row>
    <row r="58" spans="1:5" ht="18.75" customHeight="1" x14ac:dyDescent="0.2">
      <c r="A58" s="43" t="s">
        <v>50</v>
      </c>
      <c r="B58" s="43"/>
      <c r="C58" s="60"/>
      <c r="D58" s="40">
        <f>D59+D60+D61+D62</f>
        <v>0</v>
      </c>
      <c r="E58" s="44"/>
    </row>
    <row r="59" spans="1:5" ht="20.25" customHeight="1" x14ac:dyDescent="0.2">
      <c r="A59" s="45" t="s">
        <v>127</v>
      </c>
      <c r="B59" s="46"/>
      <c r="C59" s="46"/>
      <c r="D59" s="74"/>
      <c r="E59" s="43"/>
    </row>
    <row r="60" spans="1:5" ht="20.25" customHeight="1" x14ac:dyDescent="0.2">
      <c r="A60" s="45" t="s">
        <v>128</v>
      </c>
      <c r="B60" s="46"/>
      <c r="C60" s="46"/>
      <c r="D60" s="74"/>
      <c r="E60" s="43"/>
    </row>
    <row r="61" spans="1:5" ht="20.25" customHeight="1" x14ac:dyDescent="0.2">
      <c r="A61" s="45" t="s">
        <v>129</v>
      </c>
      <c r="B61" s="46"/>
      <c r="C61" s="46"/>
      <c r="D61" s="74"/>
      <c r="E61" s="43"/>
    </row>
    <row r="62" spans="1:5" ht="20.25" customHeight="1" x14ac:dyDescent="0.2">
      <c r="A62" s="45" t="s">
        <v>130</v>
      </c>
      <c r="B62" s="46"/>
      <c r="C62" s="46"/>
      <c r="D62" s="74"/>
      <c r="E62" s="43"/>
    </row>
    <row r="63" spans="1:5" ht="18.75" customHeight="1" x14ac:dyDescent="0.2">
      <c r="A63" s="43" t="s">
        <v>51</v>
      </c>
      <c r="B63" s="43"/>
      <c r="C63" s="60"/>
      <c r="D63" s="40">
        <f>D64+D65+D66+D67</f>
        <v>0</v>
      </c>
      <c r="E63" s="44"/>
    </row>
    <row r="64" spans="1:5" ht="20.25" customHeight="1" x14ac:dyDescent="0.2">
      <c r="A64" s="45" t="s">
        <v>127</v>
      </c>
      <c r="B64" s="46"/>
      <c r="C64" s="46"/>
      <c r="D64" s="74"/>
      <c r="E64" s="43"/>
    </row>
    <row r="65" spans="1:5" ht="20.25" customHeight="1" x14ac:dyDescent="0.2">
      <c r="A65" s="45" t="s">
        <v>128</v>
      </c>
      <c r="B65" s="46"/>
      <c r="C65" s="46"/>
      <c r="D65" s="74"/>
      <c r="E65" s="43"/>
    </row>
    <row r="66" spans="1:5" ht="20.25" customHeight="1" x14ac:dyDescent="0.2">
      <c r="A66" s="45" t="s">
        <v>129</v>
      </c>
      <c r="B66" s="46"/>
      <c r="C66" s="46"/>
      <c r="D66" s="74"/>
      <c r="E66" s="43"/>
    </row>
    <row r="67" spans="1:5" ht="20.25" customHeight="1" x14ac:dyDescent="0.2">
      <c r="A67" s="45" t="s">
        <v>130</v>
      </c>
      <c r="B67" s="46"/>
      <c r="C67" s="46"/>
      <c r="D67" s="74"/>
      <c r="E67" s="43"/>
    </row>
    <row r="68" spans="1:5" ht="18.75" customHeight="1" x14ac:dyDescent="0.2">
      <c r="A68" s="43" t="s">
        <v>52</v>
      </c>
      <c r="B68" s="43"/>
      <c r="C68" s="60"/>
      <c r="D68" s="40">
        <f>D33+D38+D43+D48+D53+D58+D63</f>
        <v>0</v>
      </c>
      <c r="E68" s="44"/>
    </row>
    <row r="69" spans="1:5" ht="20.25" customHeight="1" x14ac:dyDescent="0.2">
      <c r="A69" s="45" t="s">
        <v>131</v>
      </c>
      <c r="B69" s="45"/>
      <c r="C69" s="46"/>
      <c r="D69" s="56">
        <f>D34+D39+D44+D49+D54+D59+D64</f>
        <v>0</v>
      </c>
      <c r="E69" s="43"/>
    </row>
    <row r="70" spans="1:5" ht="20.25" customHeight="1" x14ac:dyDescent="0.2">
      <c r="A70" s="45" t="s">
        <v>132</v>
      </c>
      <c r="B70" s="45"/>
      <c r="C70" s="46"/>
      <c r="D70" s="56">
        <f>D35+D40+D45+D50+D55+D60+D65</f>
        <v>0</v>
      </c>
      <c r="E70" s="43"/>
    </row>
    <row r="71" spans="1:5" ht="20.25" customHeight="1" x14ac:dyDescent="0.2">
      <c r="A71" s="45" t="s">
        <v>133</v>
      </c>
      <c r="B71" s="45"/>
      <c r="C71" s="46"/>
      <c r="D71" s="56">
        <f>D36+D41+D46+D51+D56+D61+D66</f>
        <v>0</v>
      </c>
      <c r="E71" s="43"/>
    </row>
    <row r="72" spans="1:5" ht="20.25" customHeight="1" x14ac:dyDescent="0.2">
      <c r="A72" s="45" t="s">
        <v>134</v>
      </c>
      <c r="B72" s="45"/>
      <c r="C72" s="46"/>
      <c r="D72" s="56">
        <f>D37+D42+D47+D52+D57+D62+D67</f>
        <v>0</v>
      </c>
      <c r="E72" s="43"/>
    </row>
    <row r="73" spans="1:5" ht="18.75" customHeight="1" x14ac:dyDescent="0.2">
      <c r="A73" s="43" t="s">
        <v>53</v>
      </c>
      <c r="B73" s="43"/>
      <c r="C73" s="60"/>
      <c r="D73" s="57"/>
      <c r="E73" s="44"/>
    </row>
    <row r="74" spans="1:5" ht="18.75" customHeight="1" x14ac:dyDescent="0.2">
      <c r="A74" s="43" t="s">
        <v>54</v>
      </c>
      <c r="B74" s="43"/>
      <c r="C74" s="60"/>
      <c r="D74" s="72"/>
      <c r="E74" s="44"/>
    </row>
    <row r="75" spans="1:5" ht="18.75" customHeight="1" x14ac:dyDescent="0.2">
      <c r="A75" s="43" t="s">
        <v>55</v>
      </c>
      <c r="B75" s="43"/>
      <c r="C75" s="60"/>
      <c r="D75" s="72"/>
      <c r="E75" s="44"/>
    </row>
    <row r="76" spans="1:5" ht="18.75" customHeight="1" x14ac:dyDescent="0.2">
      <c r="A76" s="43" t="s">
        <v>56</v>
      </c>
      <c r="B76" s="43"/>
      <c r="C76" s="60"/>
      <c r="D76" s="72"/>
      <c r="E76" s="44"/>
    </row>
    <row r="77" spans="1:5" ht="18.75" customHeight="1" x14ac:dyDescent="0.2">
      <c r="A77" s="43" t="s">
        <v>57</v>
      </c>
      <c r="B77" s="43"/>
      <c r="C77" s="60"/>
      <c r="D77" s="40">
        <f>D74+D75+D76</f>
        <v>0</v>
      </c>
      <c r="E77" s="44"/>
    </row>
    <row r="78" spans="1:5" ht="7.5" customHeight="1" x14ac:dyDescent="0.2">
      <c r="A78" s="43"/>
      <c r="B78" s="43"/>
      <c r="C78" s="59"/>
      <c r="D78" s="58"/>
      <c r="E78" s="47"/>
    </row>
    <row r="79" spans="1:5" ht="7.5" customHeight="1" x14ac:dyDescent="0.2">
      <c r="D79" s="48"/>
      <c r="E79" s="48"/>
    </row>
    <row r="80" spans="1:5" ht="15.75" x14ac:dyDescent="0.25">
      <c r="A80" s="33" t="s">
        <v>155</v>
      </c>
      <c r="B80" s="33"/>
      <c r="C80" s="33"/>
      <c r="D80" s="55"/>
      <c r="E80" s="33"/>
    </row>
    <row r="81" spans="1:5" s="50" customFormat="1" ht="54.75" customHeight="1" x14ac:dyDescent="0.2">
      <c r="A81" s="75" t="s">
        <v>58</v>
      </c>
      <c r="B81" s="49"/>
      <c r="C81" s="49"/>
    </row>
    <row r="82" spans="1:5" ht="25.5" x14ac:dyDescent="0.2">
      <c r="A82" s="76" t="s">
        <v>59</v>
      </c>
      <c r="B82" s="49"/>
      <c r="C82" s="49"/>
    </row>
    <row r="83" spans="1:5" ht="18.75" customHeight="1" x14ac:dyDescent="0.2">
      <c r="A83" s="35" t="s">
        <v>60</v>
      </c>
      <c r="D83" s="71"/>
      <c r="E83" s="37"/>
    </row>
    <row r="84" spans="1:5" ht="18.75" customHeight="1" x14ac:dyDescent="0.2">
      <c r="A84" s="35" t="s">
        <v>61</v>
      </c>
      <c r="D84" s="72"/>
      <c r="E84" s="37"/>
    </row>
    <row r="85" spans="1:5" ht="18.75" customHeight="1" x14ac:dyDescent="0.2">
      <c r="A85" s="35" t="s">
        <v>62</v>
      </c>
      <c r="D85" s="72"/>
      <c r="E85" s="37"/>
    </row>
    <row r="86" spans="1:5" ht="18.75" customHeight="1" x14ac:dyDescent="0.2">
      <c r="A86" s="35" t="s">
        <v>63</v>
      </c>
      <c r="D86" s="72"/>
      <c r="E86" s="37"/>
    </row>
    <row r="87" spans="1:5" ht="18.75" customHeight="1" x14ac:dyDescent="0.2">
      <c r="A87" s="35" t="s">
        <v>64</v>
      </c>
      <c r="D87" s="72"/>
      <c r="E87" s="37"/>
    </row>
    <row r="88" spans="1:5" ht="18.75" customHeight="1" x14ac:dyDescent="0.2">
      <c r="A88" s="35" t="s">
        <v>65</v>
      </c>
      <c r="D88" s="72"/>
      <c r="E88" s="37"/>
    </row>
    <row r="89" spans="1:5" ht="18.75" customHeight="1" x14ac:dyDescent="0.2">
      <c r="A89" s="35" t="s">
        <v>66</v>
      </c>
      <c r="D89" s="72"/>
      <c r="E89" s="37"/>
    </row>
    <row r="90" spans="1:5" ht="18.75" customHeight="1" x14ac:dyDescent="0.2">
      <c r="A90" s="35" t="s">
        <v>67</v>
      </c>
      <c r="D90" s="72"/>
      <c r="E90" s="37"/>
    </row>
    <row r="91" spans="1:5" ht="12.75" customHeight="1" x14ac:dyDescent="0.2">
      <c r="A91" s="35" t="s">
        <v>68</v>
      </c>
      <c r="D91" s="37"/>
      <c r="E91" s="37"/>
    </row>
    <row r="92" spans="1:5" ht="18.75" customHeight="1" x14ac:dyDescent="0.2">
      <c r="A92" s="35" t="s">
        <v>69</v>
      </c>
      <c r="D92" s="71"/>
      <c r="E92" s="37"/>
    </row>
    <row r="93" spans="1:5" ht="18.75" customHeight="1" x14ac:dyDescent="0.2">
      <c r="A93" s="35" t="s">
        <v>70</v>
      </c>
      <c r="D93" s="72"/>
      <c r="E93" s="37"/>
    </row>
    <row r="94" spans="1:5" ht="18.75" customHeight="1" x14ac:dyDescent="0.2">
      <c r="A94" s="35" t="s">
        <v>71</v>
      </c>
      <c r="D94" s="72"/>
      <c r="E94" s="37"/>
    </row>
    <row r="95" spans="1:5" ht="18.75" customHeight="1" x14ac:dyDescent="0.2">
      <c r="A95" s="35" t="s">
        <v>72</v>
      </c>
      <c r="D95" s="72"/>
      <c r="E95" s="37"/>
    </row>
    <row r="96" spans="1:5" ht="8.25" customHeight="1" x14ac:dyDescent="0.2">
      <c r="A96" s="51"/>
      <c r="B96" s="51"/>
      <c r="C96" s="51"/>
      <c r="D96" s="37"/>
      <c r="E96" s="37"/>
    </row>
    <row r="97" spans="1:5" ht="8.25" customHeight="1" x14ac:dyDescent="0.2">
      <c r="D97" s="52"/>
      <c r="E97" s="52"/>
    </row>
    <row r="98" spans="1:5" ht="25.5" x14ac:dyDescent="0.2">
      <c r="A98" s="49" t="s">
        <v>135</v>
      </c>
      <c r="B98" s="49"/>
      <c r="C98" s="49"/>
      <c r="D98" s="37"/>
      <c r="E98" s="37"/>
    </row>
    <row r="99" spans="1:5" ht="18.75" customHeight="1" x14ac:dyDescent="0.2">
      <c r="A99" s="35" t="s">
        <v>73</v>
      </c>
      <c r="D99" s="71"/>
      <c r="E99" s="37"/>
    </row>
    <row r="100" spans="1:5" ht="12.75" customHeight="1" x14ac:dyDescent="0.2">
      <c r="A100" s="35" t="s">
        <v>74</v>
      </c>
      <c r="D100" s="37"/>
      <c r="E100" s="37"/>
    </row>
    <row r="101" spans="1:5" ht="18.75" customHeight="1" x14ac:dyDescent="0.2">
      <c r="A101" s="35" t="s">
        <v>75</v>
      </c>
      <c r="D101" s="71"/>
      <c r="E101" s="37"/>
    </row>
    <row r="102" spans="1:5" ht="18.75" customHeight="1" x14ac:dyDescent="0.2">
      <c r="A102" s="35" t="s">
        <v>76</v>
      </c>
      <c r="D102" s="71"/>
      <c r="E102" s="37"/>
    </row>
    <row r="103" spans="1:5" ht="18.75" customHeight="1" x14ac:dyDescent="0.2">
      <c r="A103" s="35" t="s">
        <v>77</v>
      </c>
      <c r="D103" s="71"/>
      <c r="E103" s="37"/>
    </row>
    <row r="104" spans="1:5" ht="12.75" customHeight="1" x14ac:dyDescent="0.2">
      <c r="A104" s="35" t="s">
        <v>78</v>
      </c>
      <c r="D104" s="37"/>
      <c r="E104" s="37"/>
    </row>
    <row r="105" spans="1:5" ht="18.75" customHeight="1" x14ac:dyDescent="0.2">
      <c r="A105" s="35" t="s">
        <v>79</v>
      </c>
      <c r="D105" s="71"/>
      <c r="E105" s="37"/>
    </row>
    <row r="106" spans="1:5" ht="18.75" customHeight="1" x14ac:dyDescent="0.2">
      <c r="A106" s="35" t="s">
        <v>80</v>
      </c>
      <c r="D106" s="71"/>
      <c r="E106" s="37"/>
    </row>
    <row r="107" spans="1:5" ht="18.75" customHeight="1" x14ac:dyDescent="0.2">
      <c r="A107" s="35" t="s">
        <v>81</v>
      </c>
      <c r="D107" s="41">
        <f>D83+D84+D85+D86+D87+D88+D89+D90+D92+D93+D94+D95+D99+D101+D102+D103+D105+D106</f>
        <v>0</v>
      </c>
      <c r="E107" s="37"/>
    </row>
    <row r="109" spans="1:5" ht="15.75" x14ac:dyDescent="0.25">
      <c r="A109" s="53" t="s">
        <v>82</v>
      </c>
      <c r="B109" s="53"/>
      <c r="C109" s="53"/>
    </row>
    <row r="110" spans="1:5" x14ac:dyDescent="0.2">
      <c r="A110" s="35" t="s">
        <v>83</v>
      </c>
    </row>
    <row r="111" spans="1:5" x14ac:dyDescent="0.2">
      <c r="A111" s="54"/>
      <c r="B111" s="54"/>
      <c r="C111" s="54"/>
    </row>
    <row r="112" spans="1:5" x14ac:dyDescent="0.2">
      <c r="A112" s="54"/>
      <c r="B112" s="54"/>
      <c r="C112" s="54"/>
    </row>
    <row r="114" spans="1:5" ht="15.75" x14ac:dyDescent="0.25">
      <c r="A114" s="33" t="s">
        <v>96</v>
      </c>
      <c r="B114" s="33"/>
      <c r="C114" s="33"/>
      <c r="D114" s="33"/>
      <c r="E114" s="33"/>
    </row>
    <row r="115" spans="1:5" ht="15.75" x14ac:dyDescent="0.25">
      <c r="A115" s="33" t="s">
        <v>97</v>
      </c>
      <c r="B115" s="33"/>
      <c r="C115" s="33"/>
      <c r="D115" s="33"/>
      <c r="E115" s="33"/>
    </row>
    <row r="116" spans="1:5" x14ac:dyDescent="0.2">
      <c r="A116" s="54"/>
      <c r="B116" s="54"/>
      <c r="C116" s="54"/>
    </row>
    <row r="117" spans="1:5" ht="18.75" customHeight="1" x14ac:dyDescent="0.2">
      <c r="A117" s="39" t="s">
        <v>84</v>
      </c>
      <c r="B117" s="39"/>
      <c r="C117" s="39"/>
      <c r="D117" s="71"/>
      <c r="E117" s="37"/>
    </row>
    <row r="118" spans="1:5" ht="18.75" customHeight="1" x14ac:dyDescent="0.2">
      <c r="A118" s="39" t="s">
        <v>85</v>
      </c>
      <c r="B118" s="39"/>
      <c r="C118" s="39"/>
      <c r="D118" s="72"/>
      <c r="E118" s="37"/>
    </row>
    <row r="119" spans="1:5" ht="18.75" customHeight="1" x14ac:dyDescent="0.2">
      <c r="A119" s="39" t="s">
        <v>86</v>
      </c>
      <c r="B119" s="39"/>
      <c r="C119" s="39"/>
      <c r="D119" s="72"/>
      <c r="E119" s="37"/>
    </row>
    <row r="120" spans="1:5" ht="18.75" customHeight="1" x14ac:dyDescent="0.2">
      <c r="A120" s="39" t="s">
        <v>156</v>
      </c>
      <c r="B120" s="39"/>
      <c r="C120" s="39"/>
      <c r="D120" s="40">
        <f>D117+D118+D119</f>
        <v>0</v>
      </c>
      <c r="E120" s="37"/>
    </row>
    <row r="121" spans="1:5" hidden="1" x14ac:dyDescent="0.2">
      <c r="A121" s="39"/>
      <c r="B121" s="39"/>
      <c r="C121" s="39"/>
    </row>
    <row r="122" spans="1:5" hidden="1" x14ac:dyDescent="0.2">
      <c r="A122" s="54"/>
      <c r="B122" s="54"/>
      <c r="C122" s="54"/>
    </row>
    <row r="123" spans="1:5" ht="18.75" hidden="1" customHeight="1" x14ac:dyDescent="0.2">
      <c r="A123" s="39" t="s">
        <v>87</v>
      </c>
      <c r="B123" s="39"/>
      <c r="C123" s="39"/>
      <c r="D123" s="36"/>
      <c r="E123" s="37"/>
    </row>
    <row r="124" spans="1:5" ht="18.75" hidden="1" customHeight="1" x14ac:dyDescent="0.2">
      <c r="A124" s="39" t="s">
        <v>88</v>
      </c>
      <c r="B124" s="39"/>
      <c r="C124" s="39"/>
      <c r="D124" s="38"/>
      <c r="E124" s="37"/>
    </row>
    <row r="125" spans="1:5" ht="18.75" hidden="1" customHeight="1" x14ac:dyDescent="0.2">
      <c r="A125" s="39" t="s">
        <v>89</v>
      </c>
      <c r="B125" s="39"/>
      <c r="C125" s="39"/>
      <c r="D125" s="38"/>
      <c r="E125" s="37"/>
    </row>
    <row r="126" spans="1:5" ht="18.75" hidden="1" customHeight="1" x14ac:dyDescent="0.2">
      <c r="A126" s="39" t="s">
        <v>90</v>
      </c>
      <c r="B126" s="39"/>
      <c r="C126" s="39"/>
      <c r="D126" s="38"/>
      <c r="E126" s="37"/>
    </row>
    <row r="127" spans="1:5" ht="18.75" hidden="1" customHeight="1" x14ac:dyDescent="0.2">
      <c r="A127" s="39" t="s">
        <v>91</v>
      </c>
      <c r="B127" s="39"/>
      <c r="C127" s="39"/>
      <c r="D127" s="38">
        <f>D123+D124+D125+D126</f>
        <v>0</v>
      </c>
      <c r="E127" s="37"/>
    </row>
    <row r="128" spans="1:5" hidden="1" x14ac:dyDescent="0.2">
      <c r="A128" s="39"/>
      <c r="B128" s="39"/>
      <c r="C128" s="39"/>
    </row>
    <row r="129" spans="1:5" hidden="1" x14ac:dyDescent="0.2">
      <c r="A129" s="54"/>
      <c r="B129" s="54"/>
      <c r="C129" s="54"/>
    </row>
    <row r="130" spans="1:5" ht="18.75" hidden="1" customHeight="1" x14ac:dyDescent="0.2">
      <c r="A130" s="39" t="s">
        <v>92</v>
      </c>
      <c r="B130" s="39"/>
      <c r="C130" s="39"/>
      <c r="D130" s="36"/>
      <c r="E130" s="37"/>
    </row>
    <row r="131" spans="1:5" ht="18.75" hidden="1" customHeight="1" x14ac:dyDescent="0.2">
      <c r="A131" s="39" t="s">
        <v>93</v>
      </c>
      <c r="B131" s="39"/>
      <c r="C131" s="39"/>
      <c r="D131" s="38"/>
      <c r="E131" s="37"/>
    </row>
    <row r="132" spans="1:5" ht="18.75" hidden="1" customHeight="1" x14ac:dyDescent="0.2">
      <c r="A132" s="39" t="s">
        <v>94</v>
      </c>
      <c r="B132" s="39"/>
      <c r="C132" s="39"/>
      <c r="D132" s="38"/>
      <c r="E132" s="37"/>
    </row>
    <row r="133" spans="1:5" ht="18.75" hidden="1" customHeight="1" x14ac:dyDescent="0.2">
      <c r="A133" s="39" t="s">
        <v>95</v>
      </c>
      <c r="B133" s="39"/>
      <c r="C133" s="39"/>
      <c r="D133" s="38"/>
      <c r="E133" s="37"/>
    </row>
    <row r="134" spans="1:5" ht="18.75" hidden="1" customHeight="1" x14ac:dyDescent="0.2">
      <c r="A134" s="39" t="s">
        <v>91</v>
      </c>
      <c r="B134" s="39"/>
      <c r="C134" s="39"/>
      <c r="D134" s="38">
        <f>D130+D131+D132+D133</f>
        <v>0</v>
      </c>
      <c r="E134" s="37"/>
    </row>
    <row r="135" spans="1:5" x14ac:dyDescent="0.2">
      <c r="A135" s="39"/>
      <c r="B135" s="39"/>
      <c r="C135" s="39"/>
      <c r="D135" s="48"/>
      <c r="E135" s="48"/>
    </row>
    <row r="137" spans="1:5" ht="18.75" customHeight="1" x14ac:dyDescent="0.2">
      <c r="A137" s="39" t="s">
        <v>98</v>
      </c>
      <c r="B137" s="39"/>
      <c r="C137" s="39"/>
      <c r="D137" s="41">
        <f>IF(D120&gt;1,D29-D120,IF(D127&gt;1,D29-D127,IF(D134&gt;1,D29-D134,0)))</f>
        <v>0</v>
      </c>
      <c r="E137" s="37"/>
    </row>
    <row r="138" spans="1:5" ht="18.75" customHeight="1" x14ac:dyDescent="0.2">
      <c r="A138" s="39" t="s">
        <v>99</v>
      </c>
      <c r="B138" s="39"/>
      <c r="C138" s="39"/>
      <c r="D138" s="72"/>
      <c r="E138" s="37"/>
    </row>
    <row r="141" spans="1:5" ht="15.75" x14ac:dyDescent="0.25">
      <c r="A141" s="33" t="s">
        <v>100</v>
      </c>
      <c r="B141" s="33"/>
      <c r="C141" s="33"/>
      <c r="D141" s="33"/>
      <c r="E141" s="33"/>
    </row>
    <row r="142" spans="1:5" ht="18.75" customHeight="1" x14ac:dyDescent="0.2">
      <c r="A142" s="35" t="s">
        <v>101</v>
      </c>
      <c r="D142" s="41">
        <f>D24</f>
        <v>0</v>
      </c>
      <c r="E142" s="37"/>
    </row>
    <row r="143" spans="1:5" ht="18.75" customHeight="1" x14ac:dyDescent="0.2">
      <c r="A143" s="35" t="s">
        <v>102</v>
      </c>
      <c r="D143" s="40">
        <f>D25</f>
        <v>0</v>
      </c>
      <c r="E143" s="37"/>
    </row>
    <row r="144" spans="1:5" ht="18.75" customHeight="1" x14ac:dyDescent="0.2">
      <c r="A144" s="35" t="s">
        <v>103</v>
      </c>
      <c r="D144" s="40">
        <f>D27</f>
        <v>0</v>
      </c>
      <c r="E144" s="37"/>
    </row>
    <row r="145" spans="1:5" ht="18.75" customHeight="1" x14ac:dyDescent="0.2">
      <c r="A145" s="35" t="s">
        <v>104</v>
      </c>
      <c r="D145" s="40">
        <f>D142+D143+D144</f>
        <v>0</v>
      </c>
      <c r="E145" s="37"/>
    </row>
  </sheetData>
  <sheetProtection algorithmName="SHA-512" hashValue="XMxowuaZ3u+NMVAC8YyvrjZaqV0OGgUKWYM3iCzXAjLkYPXg1gMeue1rZI5GN574HfpYQI5j4VjEb5B+HwWjrg==" saltValue="BtWHqXVFA5mMhVRt9PnXPQ==" spinCount="100000" sheet="1" objects="1" scenarios="1"/>
  <pageMargins left="0.5" right="0.5" top="1" bottom="1" header="0.5" footer="0.5"/>
  <pageSetup scale="81" fitToHeight="0" orientation="portrait" verticalDpi="1200" r:id="rId1"/>
  <headerFooter alignWithMargins="0">
    <oddFooter>&amp;L&amp;8FY 2023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69" r:id="rId4" name="OptionButton1">
          <controlPr autoLine="0" r:id="rId5">
            <anchor moveWithCells="1">
              <from>
                <xdr:col>0</xdr:col>
                <xdr:colOff>447675</xdr:colOff>
                <xdr:row>110</xdr:row>
                <xdr:rowOff>114300</xdr:rowOff>
              </from>
              <to>
                <xdr:col>0</xdr:col>
                <xdr:colOff>1162050</xdr:colOff>
                <xdr:row>112</xdr:row>
                <xdr:rowOff>28575</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71" r:id="rId8" name="OptionButton3">
          <controlPr autoLine="0" r:id="rId9">
            <anchor moveWithCells="1">
              <from>
                <xdr:col>0</xdr:col>
                <xdr:colOff>3343275</xdr:colOff>
                <xdr:row>110</xdr:row>
                <xdr:rowOff>123825</xdr:rowOff>
              </from>
              <to>
                <xdr:col>0</xdr:col>
                <xdr:colOff>4714875</xdr:colOff>
                <xdr:row>112</xdr:row>
                <xdr:rowOff>38100</xdr:rowOff>
              </to>
            </anchor>
          </controlPr>
        </control>
      </mc:Choice>
      <mc:Fallback>
        <control shapeId="7171"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A4" sqref="A4"/>
    </sheetView>
  </sheetViews>
  <sheetFormatPr defaultRowHeight="12.75" x14ac:dyDescent="0.2"/>
  <cols>
    <col min="1" max="2" width="21" customWidth="1"/>
  </cols>
  <sheetData>
    <row r="1" spans="1:2" ht="26.25" customHeight="1" thickBot="1" x14ac:dyDescent="0.25">
      <c r="A1" s="109" t="s">
        <v>153</v>
      </c>
      <c r="B1" s="110"/>
    </row>
    <row r="2" spans="1:2" ht="26.25" customHeight="1" x14ac:dyDescent="0.2">
      <c r="A2" s="111" t="s">
        <v>152</v>
      </c>
      <c r="B2" s="112"/>
    </row>
    <row r="3" spans="1:2" ht="20.25" customHeight="1" thickBot="1" x14ac:dyDescent="0.25">
      <c r="A3" s="77" t="s">
        <v>149</v>
      </c>
      <c r="B3" s="78" t="s">
        <v>150</v>
      </c>
    </row>
    <row r="4" spans="1:2" x14ac:dyDescent="0.2">
      <c r="A4" s="65"/>
      <c r="B4" s="67"/>
    </row>
    <row r="5" spans="1:2" x14ac:dyDescent="0.2">
      <c r="A5" s="66"/>
      <c r="B5" s="67"/>
    </row>
    <row r="6" spans="1:2" x14ac:dyDescent="0.2">
      <c r="A6" s="66"/>
      <c r="B6" s="67"/>
    </row>
    <row r="7" spans="1:2" x14ac:dyDescent="0.2">
      <c r="A7" s="66"/>
      <c r="B7" s="67"/>
    </row>
    <row r="8" spans="1:2" x14ac:dyDescent="0.2">
      <c r="A8" s="66"/>
      <c r="B8" s="67"/>
    </row>
    <row r="9" spans="1:2" x14ac:dyDescent="0.2">
      <c r="A9" s="66"/>
      <c r="B9" s="67"/>
    </row>
    <row r="10" spans="1:2" x14ac:dyDescent="0.2">
      <c r="A10" s="66"/>
      <c r="B10" s="67"/>
    </row>
    <row r="11" spans="1:2" x14ac:dyDescent="0.2">
      <c r="A11" s="66"/>
      <c r="B11" s="67"/>
    </row>
    <row r="12" spans="1:2" x14ac:dyDescent="0.2">
      <c r="A12" s="66"/>
      <c r="B12" s="67"/>
    </row>
    <row r="13" spans="1:2" x14ac:dyDescent="0.2">
      <c r="A13" s="66"/>
      <c r="B13" s="67"/>
    </row>
    <row r="14" spans="1:2" x14ac:dyDescent="0.2">
      <c r="A14" s="66"/>
      <c r="B14" s="67"/>
    </row>
    <row r="15" spans="1:2" x14ac:dyDescent="0.2">
      <c r="A15" s="66"/>
      <c r="B15" s="67"/>
    </row>
    <row r="16" spans="1:2" x14ac:dyDescent="0.2">
      <c r="A16" s="79" t="s">
        <v>151</v>
      </c>
      <c r="B16" s="68">
        <f>SUM(B4:B15)</f>
        <v>0</v>
      </c>
    </row>
    <row r="17" spans="1:2" ht="13.5" thickBot="1" x14ac:dyDescent="0.25">
      <c r="A17" s="80"/>
      <c r="B17" s="81"/>
    </row>
  </sheetData>
  <sheetProtection algorithmName="SHA-512" hashValue="rgviUyC1+OCmFU+cWIyZ7wNGL54XiSuBqRC5G8ALx3BEML9qcfs48+NIjOSP4Pva14wbTybEyoRV+4NEu6UEQA==" saltValue="c94waZ51uwiteXmi8vMwIw==" spinCount="100000" sheet="1" objects="1" scenarios="1"/>
  <mergeCells count="2">
    <mergeCell ref="A1:B1"/>
    <mergeCell ref="A2:B2"/>
  </mergeCells>
  <pageMargins left="0.5" right="0.5" top="1" bottom="1" header="0.5" footer="0.5"/>
  <pageSetup fitToHeight="0" orientation="portrait" verticalDpi="1200" r:id="rId1"/>
  <headerFooter alignWithMargins="0">
    <oddFooter>&amp;L&amp;8FY 2023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50"/>
  <sheetViews>
    <sheetView showGridLines="0" zoomScaleNormal="100" workbookViewId="0">
      <selection activeCell="A38" sqref="A38"/>
    </sheetView>
  </sheetViews>
  <sheetFormatPr defaultRowHeight="12.75" x14ac:dyDescent="0.2"/>
  <cols>
    <col min="1" max="1" width="33.85546875" customWidth="1"/>
    <col min="2" max="2" width="15.5703125" customWidth="1"/>
    <col min="3" max="5" width="11.28515625" customWidth="1"/>
    <col min="6" max="6" width="28.85546875" customWidth="1"/>
  </cols>
  <sheetData>
    <row r="1" spans="1:6" ht="39" customHeight="1" x14ac:dyDescent="0.2">
      <c r="A1" s="113" t="s">
        <v>157</v>
      </c>
      <c r="B1" s="106"/>
      <c r="C1" s="106"/>
      <c r="D1" s="106"/>
      <c r="E1" s="106"/>
      <c r="F1" s="106"/>
    </row>
    <row r="3" spans="1:6" ht="23.25" x14ac:dyDescent="0.35">
      <c r="A3" s="10" t="s">
        <v>116</v>
      </c>
    </row>
    <row r="5" spans="1:6" s="93" customFormat="1" ht="15.75" x14ac:dyDescent="0.25">
      <c r="A5" s="33" t="s">
        <v>25</v>
      </c>
      <c r="B5" s="91"/>
      <c r="C5" s="91"/>
      <c r="D5" s="92"/>
      <c r="E5" s="92"/>
      <c r="F5" s="92"/>
    </row>
    <row r="7" spans="1:6" ht="23.25" customHeight="1" x14ac:dyDescent="0.2">
      <c r="A7" s="94" t="s">
        <v>145</v>
      </c>
      <c r="B7" s="95">
        <f>'Applicant Info &amp; Instructions'!D8</f>
        <v>2021</v>
      </c>
      <c r="C7" s="96"/>
    </row>
    <row r="8" spans="1:6" ht="23.25" customHeight="1" x14ac:dyDescent="0.2">
      <c r="A8" s="94" t="s">
        <v>158</v>
      </c>
      <c r="B8" s="97">
        <f>'Applicant Info &amp; Instructions'!D5</f>
        <v>0</v>
      </c>
      <c r="C8" s="95"/>
    </row>
    <row r="9" spans="1:6" ht="23.25" customHeight="1" x14ac:dyDescent="0.2">
      <c r="A9" s="94" t="s">
        <v>105</v>
      </c>
      <c r="B9" s="97">
        <f>'Applicant Info &amp; Instructions'!D6</f>
        <v>0</v>
      </c>
      <c r="C9" s="95"/>
    </row>
    <row r="10" spans="1:6" ht="23.25" customHeight="1" x14ac:dyDescent="0.2">
      <c r="A10" s="94" t="s">
        <v>106</v>
      </c>
      <c r="B10" s="97">
        <f>'Applicant Info &amp; Instructions'!D7</f>
        <v>0</v>
      </c>
      <c r="C10" s="95"/>
    </row>
    <row r="11" spans="1:6" ht="12.75" customHeight="1" x14ac:dyDescent="0.2">
      <c r="A11" s="98"/>
      <c r="B11" s="98"/>
      <c r="C11" s="98"/>
    </row>
    <row r="12" spans="1:6" ht="12.75" customHeight="1" x14ac:dyDescent="0.2">
      <c r="A12" s="88"/>
      <c r="B12" s="88"/>
      <c r="C12" s="88"/>
    </row>
    <row r="14" spans="1:6" ht="15.75" x14ac:dyDescent="0.25">
      <c r="A14" s="33" t="s">
        <v>107</v>
      </c>
      <c r="B14" s="99"/>
      <c r="C14" s="99"/>
      <c r="D14" s="2"/>
      <c r="E14" s="2"/>
      <c r="F14" s="2"/>
    </row>
    <row r="16" spans="1:6" x14ac:dyDescent="0.2">
      <c r="A16" t="s">
        <v>108</v>
      </c>
      <c r="B16" s="100">
        <f>FSR!D145</f>
        <v>0</v>
      </c>
    </row>
    <row r="18" spans="1:6" ht="15.75" x14ac:dyDescent="0.25">
      <c r="A18" s="33" t="s">
        <v>159</v>
      </c>
      <c r="B18" s="99"/>
      <c r="C18" s="99"/>
      <c r="D18" s="2"/>
      <c r="E18" s="2"/>
      <c r="F18" s="2"/>
    </row>
    <row r="20" spans="1:6" x14ac:dyDescent="0.2">
      <c r="A20" s="82" t="s">
        <v>162</v>
      </c>
    </row>
    <row r="21" spans="1:6" x14ac:dyDescent="0.2">
      <c r="A21" s="101" t="s">
        <v>109</v>
      </c>
    </row>
    <row r="22" spans="1:6" x14ac:dyDescent="0.2">
      <c r="A22" s="101" t="s">
        <v>173</v>
      </c>
    </row>
    <row r="23" spans="1:6" x14ac:dyDescent="0.2">
      <c r="A23" s="82" t="s">
        <v>163</v>
      </c>
    </row>
    <row r="24" spans="1:6" x14ac:dyDescent="0.2">
      <c r="A24" s="101" t="s">
        <v>110</v>
      </c>
    </row>
    <row r="26" spans="1:6" ht="15.75" x14ac:dyDescent="0.25">
      <c r="A26" s="33" t="s">
        <v>111</v>
      </c>
      <c r="B26" s="33"/>
      <c r="C26" s="33"/>
      <c r="D26" s="33"/>
      <c r="E26" s="33"/>
      <c r="F26" s="33"/>
    </row>
    <row r="28" spans="1:6" x14ac:dyDescent="0.2">
      <c r="A28" s="90" t="s">
        <v>121</v>
      </c>
    </row>
    <row r="29" spans="1:6" x14ac:dyDescent="0.2">
      <c r="A29" s="82" t="s">
        <v>172</v>
      </c>
    </row>
    <row r="30" spans="1:6" x14ac:dyDescent="0.2">
      <c r="A30" s="82" t="s">
        <v>164</v>
      </c>
    </row>
    <row r="31" spans="1:6" x14ac:dyDescent="0.2">
      <c r="A31" s="82" t="s">
        <v>165</v>
      </c>
    </row>
    <row r="32" spans="1:6" x14ac:dyDescent="0.2">
      <c r="A32" s="90"/>
    </row>
    <row r="33" spans="1:6" x14ac:dyDescent="0.2">
      <c r="A33" s="90" t="s">
        <v>122</v>
      </c>
    </row>
    <row r="34" spans="1:6" x14ac:dyDescent="0.2">
      <c r="A34" s="82" t="s">
        <v>166</v>
      </c>
    </row>
    <row r="35" spans="1:6" x14ac:dyDescent="0.2">
      <c r="A35" s="90" t="s">
        <v>123</v>
      </c>
    </row>
    <row r="36" spans="1:6" x14ac:dyDescent="0.2">
      <c r="A36" s="82" t="s">
        <v>167</v>
      </c>
    </row>
    <row r="37" spans="1:6" x14ac:dyDescent="0.2">
      <c r="A37" s="90"/>
    </row>
    <row r="38" spans="1:6" x14ac:dyDescent="0.2">
      <c r="A38" s="82" t="s">
        <v>168</v>
      </c>
    </row>
    <row r="39" spans="1:6" x14ac:dyDescent="0.2">
      <c r="A39" s="90"/>
    </row>
    <row r="40" spans="1:6" x14ac:dyDescent="0.2">
      <c r="A40" s="90" t="s">
        <v>124</v>
      </c>
    </row>
    <row r="41" spans="1:6" x14ac:dyDescent="0.2">
      <c r="A41" s="90" t="s">
        <v>125</v>
      </c>
    </row>
    <row r="44" spans="1:6" ht="17.25" customHeight="1" x14ac:dyDescent="0.2">
      <c r="A44" s="103" t="s">
        <v>160</v>
      </c>
      <c r="B44" s="105"/>
      <c r="C44" s="105"/>
      <c r="D44" s="87"/>
      <c r="E44" s="103"/>
      <c r="F44" s="104"/>
    </row>
    <row r="45" spans="1:6" ht="22.5" customHeight="1" x14ac:dyDescent="0.2">
      <c r="A45" s="85"/>
      <c r="B45" s="89"/>
      <c r="C45" s="89"/>
      <c r="D45" s="87"/>
      <c r="E45" s="85" t="s">
        <v>26</v>
      </c>
      <c r="F45" s="84"/>
    </row>
    <row r="46" spans="1:6" s="88" customFormat="1" ht="22.5" customHeight="1" x14ac:dyDescent="0.2">
      <c r="A46" s="86" t="s">
        <v>112</v>
      </c>
      <c r="B46" s="83"/>
      <c r="C46" s="83"/>
      <c r="D46" s="87"/>
    </row>
    <row r="48" spans="1:6" ht="17.25" customHeight="1" x14ac:dyDescent="0.2">
      <c r="A48" s="103" t="s">
        <v>161</v>
      </c>
      <c r="B48" s="105"/>
      <c r="C48" s="105"/>
      <c r="D48" s="87"/>
      <c r="E48" s="103"/>
      <c r="F48" s="104"/>
    </row>
    <row r="49" spans="1:6" ht="22.5" customHeight="1" x14ac:dyDescent="0.2">
      <c r="A49" s="85"/>
      <c r="B49" s="89"/>
      <c r="C49" s="89"/>
      <c r="D49" s="87"/>
      <c r="E49" s="85" t="s">
        <v>26</v>
      </c>
      <c r="F49" s="84"/>
    </row>
    <row r="50" spans="1:6" s="88" customFormat="1" ht="22.5" customHeight="1" x14ac:dyDescent="0.2">
      <c r="A50" s="86" t="s">
        <v>112</v>
      </c>
      <c r="B50" s="83"/>
      <c r="C50" s="83"/>
      <c r="D50" s="87"/>
    </row>
  </sheetData>
  <sheetProtection algorithmName="SHA-512" hashValue="xzhpwCDag5kt2bm+THJo9Hlq/k9APPQ3VQIn+tluaFa6Qpdnrz9QHXquzU3Rlxan0arDKXZJdv97/uurwouR4w==" saltValue="De4AOwg0w56QUhL68eG2sg==" spinCount="100000" sheet="1" objects="1" scenarios="1"/>
  <mergeCells count="1">
    <mergeCell ref="A1:F1"/>
  </mergeCells>
  <phoneticPr fontId="3" type="noConversion"/>
  <pageMargins left="0.5" right="0.5" top="1" bottom="1" header="0.5" footer="0.5"/>
  <pageSetup scale="87" fitToHeight="0" orientation="portrait" verticalDpi="1200" r:id="rId1"/>
  <headerFooter alignWithMargins="0">
    <oddFooter>&amp;L&amp;8FY 2023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1" customFormat="1" ht="21" customHeight="1" x14ac:dyDescent="0.35">
      <c r="A1" s="10" t="s">
        <v>19</v>
      </c>
      <c r="C1" s="12"/>
    </row>
    <row r="2" spans="1:8" ht="9" customHeight="1" x14ac:dyDescent="0.2"/>
    <row r="3" spans="1:8" ht="18" x14ac:dyDescent="0.25">
      <c r="A3" s="3"/>
      <c r="B3" s="3"/>
      <c r="C3" s="5"/>
      <c r="D3" s="8">
        <v>2008</v>
      </c>
      <c r="E3" s="2"/>
      <c r="F3" s="20" t="s">
        <v>22</v>
      </c>
      <c r="G3" s="20" t="s">
        <v>23</v>
      </c>
      <c r="H3" s="20" t="s">
        <v>24</v>
      </c>
    </row>
    <row r="4" spans="1:8" ht="18.75" customHeight="1" x14ac:dyDescent="0.2">
      <c r="A4" s="1" t="s">
        <v>2</v>
      </c>
      <c r="C4" s="4" t="s">
        <v>0</v>
      </c>
      <c r="D4" s="16"/>
      <c r="F4" s="21"/>
      <c r="G4" s="21">
        <f t="shared" ref="G4:G9" si="0">F4-D4</f>
        <v>0</v>
      </c>
      <c r="H4" s="25" t="e">
        <f t="shared" ref="H4:H9" si="1">G4/F4</f>
        <v>#DIV/0!</v>
      </c>
    </row>
    <row r="5" spans="1:8" ht="19.5" customHeight="1" x14ac:dyDescent="0.2">
      <c r="A5" s="1" t="s">
        <v>3</v>
      </c>
      <c r="C5" s="4" t="s">
        <v>0</v>
      </c>
      <c r="D5" s="16"/>
      <c r="F5" s="21"/>
      <c r="G5" s="21">
        <f t="shared" si="0"/>
        <v>0</v>
      </c>
      <c r="H5" s="25" t="e">
        <f t="shared" si="1"/>
        <v>#DIV/0!</v>
      </c>
    </row>
    <row r="6" spans="1:8" ht="19.5" customHeight="1" x14ac:dyDescent="0.2">
      <c r="A6" s="1" t="s">
        <v>4</v>
      </c>
      <c r="C6" s="4" t="s">
        <v>0</v>
      </c>
      <c r="D6" s="16"/>
      <c r="F6" s="21"/>
      <c r="G6" s="21">
        <f t="shared" si="0"/>
        <v>0</v>
      </c>
      <c r="H6" s="25" t="e">
        <f t="shared" si="1"/>
        <v>#DIV/0!</v>
      </c>
    </row>
    <row r="7" spans="1:8" ht="19.5" customHeight="1" x14ac:dyDescent="0.2">
      <c r="A7" s="1" t="s">
        <v>5</v>
      </c>
      <c r="C7" s="4" t="s">
        <v>0</v>
      </c>
      <c r="D7" s="16"/>
      <c r="F7" s="21"/>
      <c r="G7" s="21">
        <f t="shared" si="0"/>
        <v>0</v>
      </c>
      <c r="H7" s="25" t="e">
        <f t="shared" si="1"/>
        <v>#DIV/0!</v>
      </c>
    </row>
    <row r="8" spans="1:8" ht="19.5" customHeight="1" x14ac:dyDescent="0.2">
      <c r="A8" s="1" t="s">
        <v>6</v>
      </c>
      <c r="C8" s="4" t="s">
        <v>0</v>
      </c>
      <c r="D8" s="16"/>
      <c r="F8" s="21"/>
      <c r="G8" s="21">
        <f t="shared" si="0"/>
        <v>0</v>
      </c>
      <c r="H8" s="25" t="e">
        <f t="shared" si="1"/>
        <v>#DIV/0!</v>
      </c>
    </row>
    <row r="9" spans="1:8" ht="19.5" customHeight="1" x14ac:dyDescent="0.2">
      <c r="A9" s="1" t="s">
        <v>7</v>
      </c>
      <c r="C9" s="4" t="s">
        <v>0</v>
      </c>
      <c r="D9" s="16">
        <f>D4+D5+D6+D7+D8</f>
        <v>0</v>
      </c>
      <c r="E9" t="s">
        <v>20</v>
      </c>
      <c r="F9" s="21"/>
      <c r="G9" s="21">
        <f t="shared" si="0"/>
        <v>0</v>
      </c>
      <c r="H9" s="25" t="e">
        <f t="shared" si="1"/>
        <v>#DIV/0!</v>
      </c>
    </row>
    <row r="10" spans="1:8" ht="12.75" customHeight="1" x14ac:dyDescent="0.2">
      <c r="A10" s="1" t="s">
        <v>8</v>
      </c>
      <c r="F10" s="21"/>
      <c r="G10" s="21"/>
      <c r="H10" s="25"/>
    </row>
    <row r="11" spans="1:8" ht="12.75" customHeight="1" thickBot="1" x14ac:dyDescent="0.25">
      <c r="A11" s="15" t="s">
        <v>9</v>
      </c>
      <c r="B11" s="13"/>
      <c r="C11" s="14"/>
      <c r="D11" s="13"/>
      <c r="E11" s="13"/>
      <c r="F11" s="22"/>
      <c r="G11" s="22"/>
      <c r="H11" s="26"/>
    </row>
    <row r="12" spans="1:8" ht="6" customHeight="1" x14ac:dyDescent="0.2">
      <c r="A12" s="1"/>
      <c r="F12" s="23"/>
      <c r="G12" s="29"/>
      <c r="H12" s="27"/>
    </row>
    <row r="13" spans="1:8" ht="19.5" customHeight="1" x14ac:dyDescent="0.2">
      <c r="A13" s="1" t="s">
        <v>10</v>
      </c>
      <c r="B13" s="6"/>
      <c r="C13" s="7" t="s">
        <v>0</v>
      </c>
      <c r="D13" s="16">
        <f>B14+B15+B16+B19</f>
        <v>0</v>
      </c>
      <c r="E13" t="s">
        <v>1</v>
      </c>
      <c r="F13" s="21"/>
      <c r="G13" s="21">
        <f>F13-D13</f>
        <v>0</v>
      </c>
      <c r="H13" s="25" t="e">
        <f>G13/F13</f>
        <v>#DIV/0!</v>
      </c>
    </row>
    <row r="14" spans="1:8" ht="19.5" customHeight="1" x14ac:dyDescent="0.2">
      <c r="A14" s="9" t="s">
        <v>11</v>
      </c>
      <c r="B14" s="17"/>
      <c r="F14" s="21"/>
      <c r="G14" s="30"/>
      <c r="H14" s="28"/>
    </row>
    <row r="15" spans="1:8" ht="19.5" customHeight="1" x14ac:dyDescent="0.2">
      <c r="A15" s="9" t="s">
        <v>12</v>
      </c>
      <c r="B15" s="18"/>
      <c r="F15" s="21"/>
      <c r="G15" s="30"/>
      <c r="H15" s="28"/>
    </row>
    <row r="16" spans="1:8" ht="19.5" customHeight="1" x14ac:dyDescent="0.2">
      <c r="A16" s="9" t="s">
        <v>13</v>
      </c>
      <c r="B16" s="17"/>
      <c r="F16" s="21"/>
      <c r="G16" s="30"/>
      <c r="H16" s="28"/>
    </row>
    <row r="17" spans="1:8" ht="12.75" customHeight="1" x14ac:dyDescent="0.2">
      <c r="A17" s="9" t="s">
        <v>21</v>
      </c>
      <c r="B17" s="19"/>
      <c r="F17" s="21"/>
      <c r="G17" s="30"/>
      <c r="H17" s="28"/>
    </row>
    <row r="18" spans="1:8" ht="12.75" customHeight="1" x14ac:dyDescent="0.2">
      <c r="A18" s="9" t="s">
        <v>14</v>
      </c>
      <c r="B18" s="16"/>
      <c r="F18" s="21"/>
      <c r="G18" s="30"/>
      <c r="H18" s="28"/>
    </row>
    <row r="19" spans="1:8" ht="19.5" customHeight="1" x14ac:dyDescent="0.2">
      <c r="A19" s="9" t="s">
        <v>15</v>
      </c>
      <c r="B19" s="17"/>
      <c r="F19" s="21"/>
      <c r="G19" s="30"/>
      <c r="H19" s="28"/>
    </row>
    <row r="20" spans="1:8" ht="12.75" customHeight="1" x14ac:dyDescent="0.2">
      <c r="A20" s="9"/>
      <c r="F20" s="21"/>
      <c r="G20" s="30"/>
      <c r="H20" s="28"/>
    </row>
    <row r="21" spans="1:8" ht="19.5" customHeight="1" x14ac:dyDescent="0.2">
      <c r="A21" s="1" t="s">
        <v>16</v>
      </c>
      <c r="C21" s="4" t="s">
        <v>0</v>
      </c>
      <c r="D21" s="16">
        <f>D9+D13</f>
        <v>0</v>
      </c>
      <c r="E21" t="s">
        <v>20</v>
      </c>
      <c r="F21" s="24"/>
      <c r="G21" s="24">
        <f>F21-D21</f>
        <v>0</v>
      </c>
      <c r="H21" s="31"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ModifiedBy>Charnik, Andrew</cp:lastModifiedBy>
  <cp:lastPrinted>2021-04-08T19:38:52Z</cp:lastPrinted>
  <dcterms:created xsi:type="dcterms:W3CDTF">2008-05-20T13:37:59Z</dcterms:created>
  <dcterms:modified xsi:type="dcterms:W3CDTF">2022-04-21T14:30:50Z</dcterms:modified>
</cp:coreProperties>
</file>